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J_Sco\Downloads\"/>
    </mc:Choice>
  </mc:AlternateContent>
  <xr:revisionPtr revIDLastSave="0" documentId="13_ncr:1_{EB8A1DC6-9C27-413C-BB88-233BD174BC44}" xr6:coauthVersionLast="47" xr6:coauthVersionMax="47" xr10:uidLastSave="{00000000-0000-0000-0000-000000000000}"/>
  <bookViews>
    <workbookView xWindow="-28935" yWindow="-60" windowWidth="29040" windowHeight="15840" xr2:uid="{00000000-000D-0000-FFFF-FFFF00000000}"/>
  </bookViews>
  <sheets>
    <sheet name="Trade Joun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15" i="1" l="1"/>
  <c r="R115" i="1" s="1"/>
  <c r="T115" i="1" s="1"/>
  <c r="V115" i="1" s="1"/>
  <c r="Q114" i="1"/>
  <c r="R114" i="1" s="1"/>
  <c r="T114" i="1" s="1"/>
  <c r="V114" i="1" s="1"/>
  <c r="Q113" i="1"/>
  <c r="R113" i="1" s="1"/>
  <c r="T113" i="1" s="1"/>
  <c r="V113" i="1" s="1"/>
  <c r="Q112" i="1"/>
  <c r="R112" i="1" s="1"/>
  <c r="T112" i="1" s="1"/>
  <c r="V112" i="1" s="1"/>
  <c r="Q111" i="1"/>
  <c r="R111" i="1" s="1"/>
  <c r="T111" i="1" s="1"/>
  <c r="V111" i="1" s="1"/>
  <c r="Q110" i="1"/>
  <c r="R110" i="1" s="1"/>
  <c r="T110" i="1" s="1"/>
  <c r="V110" i="1" s="1"/>
  <c r="Q109" i="1"/>
  <c r="R109" i="1" s="1"/>
  <c r="T109" i="1" s="1"/>
  <c r="V109" i="1" s="1"/>
  <c r="Q108" i="1"/>
  <c r="R108" i="1" s="1"/>
  <c r="T108" i="1" s="1"/>
  <c r="V108" i="1" s="1"/>
  <c r="Q107" i="1"/>
  <c r="R107" i="1" s="1"/>
  <c r="T107" i="1" s="1"/>
  <c r="V107" i="1" s="1"/>
  <c r="Q106" i="1"/>
  <c r="R106" i="1" s="1"/>
  <c r="T106" i="1" s="1"/>
  <c r="V106" i="1" s="1"/>
  <c r="Q105" i="1"/>
  <c r="R105" i="1" s="1"/>
  <c r="T105" i="1" s="1"/>
  <c r="V105" i="1" s="1"/>
  <c r="Q104" i="1"/>
  <c r="R104" i="1" s="1"/>
  <c r="T104" i="1" s="1"/>
  <c r="V104" i="1" s="1"/>
  <c r="Q103" i="1"/>
  <c r="R103" i="1" s="1"/>
  <c r="T103" i="1" s="1"/>
  <c r="V103" i="1" s="1"/>
  <c r="Q102" i="1"/>
  <c r="R102" i="1" s="1"/>
  <c r="T102" i="1" s="1"/>
  <c r="V102" i="1" s="1"/>
  <c r="Q101" i="1"/>
  <c r="R101" i="1" s="1"/>
  <c r="T101" i="1" s="1"/>
  <c r="V101" i="1" s="1"/>
  <c r="Q100" i="1"/>
  <c r="R100" i="1" s="1"/>
  <c r="T100" i="1" s="1"/>
  <c r="V100" i="1" s="1"/>
  <c r="Q99" i="1"/>
  <c r="R99" i="1" s="1"/>
  <c r="T99" i="1" s="1"/>
  <c r="V99" i="1" s="1"/>
  <c r="Q98" i="1"/>
  <c r="R98" i="1" s="1"/>
  <c r="T98" i="1" s="1"/>
  <c r="V98" i="1" s="1"/>
  <c r="Q97" i="1"/>
  <c r="R97" i="1" s="1"/>
  <c r="T97" i="1" s="1"/>
  <c r="V97" i="1" s="1"/>
  <c r="Q96" i="1"/>
  <c r="R96" i="1" s="1"/>
  <c r="T96" i="1" s="1"/>
  <c r="V96" i="1" s="1"/>
  <c r="Q95" i="1"/>
  <c r="R95" i="1" s="1"/>
  <c r="T95" i="1" s="1"/>
  <c r="V95" i="1" s="1"/>
  <c r="Q94" i="1"/>
  <c r="R94" i="1" s="1"/>
  <c r="T94" i="1" s="1"/>
  <c r="V94" i="1" s="1"/>
  <c r="Q93" i="1"/>
  <c r="R93" i="1" s="1"/>
  <c r="T93" i="1" s="1"/>
  <c r="V93" i="1" s="1"/>
  <c r="Q92" i="1"/>
  <c r="R92" i="1" s="1"/>
  <c r="T92" i="1" s="1"/>
  <c r="V92" i="1" s="1"/>
  <c r="Q91" i="1"/>
  <c r="R91" i="1" s="1"/>
  <c r="T91" i="1" s="1"/>
  <c r="V91" i="1" s="1"/>
  <c r="Q90" i="1"/>
  <c r="R90" i="1" s="1"/>
  <c r="T90" i="1" s="1"/>
  <c r="V90" i="1" s="1"/>
  <c r="Q89" i="1"/>
  <c r="R89" i="1" s="1"/>
  <c r="T89" i="1" s="1"/>
  <c r="V89" i="1" s="1"/>
  <c r="Q88" i="1"/>
  <c r="R88" i="1" s="1"/>
  <c r="T88" i="1" s="1"/>
  <c r="V88" i="1" s="1"/>
  <c r="Q87" i="1"/>
  <c r="R87" i="1" s="1"/>
  <c r="T87" i="1" s="1"/>
  <c r="V87" i="1" s="1"/>
  <c r="Q86" i="1"/>
  <c r="R86" i="1" s="1"/>
  <c r="T86" i="1" s="1"/>
  <c r="V86" i="1" s="1"/>
  <c r="Q85" i="1"/>
  <c r="R85" i="1" s="1"/>
  <c r="T85" i="1" s="1"/>
  <c r="V85" i="1" s="1"/>
  <c r="Q84" i="1"/>
  <c r="R84" i="1" s="1"/>
  <c r="T84" i="1" s="1"/>
  <c r="V84" i="1" s="1"/>
  <c r="Q83" i="1"/>
  <c r="R83" i="1" s="1"/>
  <c r="T83" i="1" s="1"/>
  <c r="V83" i="1" s="1"/>
  <c r="Q82" i="1"/>
  <c r="R82" i="1" s="1"/>
  <c r="T82" i="1" s="1"/>
  <c r="V82" i="1" s="1"/>
  <c r="Q81" i="1"/>
  <c r="R81" i="1" s="1"/>
  <c r="T81" i="1" s="1"/>
  <c r="V81" i="1" s="1"/>
  <c r="Q80" i="1"/>
  <c r="R80" i="1" s="1"/>
  <c r="T80" i="1" s="1"/>
  <c r="V80" i="1" s="1"/>
  <c r="Q79" i="1"/>
  <c r="R79" i="1" s="1"/>
  <c r="T79" i="1" s="1"/>
  <c r="V79" i="1" s="1"/>
  <c r="Q78" i="1"/>
  <c r="R78" i="1" s="1"/>
  <c r="T78" i="1" s="1"/>
  <c r="V78" i="1" s="1"/>
  <c r="Q77" i="1"/>
  <c r="R77" i="1" s="1"/>
  <c r="T77" i="1" s="1"/>
  <c r="V77" i="1" s="1"/>
  <c r="Q76" i="1"/>
  <c r="R76" i="1" s="1"/>
  <c r="T76" i="1" s="1"/>
  <c r="V76" i="1" s="1"/>
  <c r="Q75" i="1"/>
  <c r="R75" i="1" s="1"/>
  <c r="T75" i="1" s="1"/>
  <c r="V75" i="1" s="1"/>
  <c r="Q74" i="1"/>
  <c r="R74" i="1" s="1"/>
  <c r="T74" i="1" s="1"/>
  <c r="V74" i="1" s="1"/>
  <c r="Q73" i="1"/>
  <c r="R73" i="1" s="1"/>
  <c r="T73" i="1" s="1"/>
  <c r="V73" i="1" s="1"/>
  <c r="Q72" i="1"/>
  <c r="R72" i="1" s="1"/>
  <c r="T72" i="1" s="1"/>
  <c r="V72" i="1" s="1"/>
  <c r="Q71" i="1"/>
  <c r="R71" i="1" s="1"/>
  <c r="T71" i="1" s="1"/>
  <c r="V71" i="1" s="1"/>
  <c r="Q70" i="1"/>
  <c r="R70" i="1" s="1"/>
  <c r="T70" i="1" s="1"/>
  <c r="V70" i="1" s="1"/>
  <c r="Q69" i="1"/>
  <c r="R69" i="1" s="1"/>
  <c r="T69" i="1" s="1"/>
  <c r="V69" i="1" s="1"/>
  <c r="Q68" i="1"/>
  <c r="R68" i="1" s="1"/>
  <c r="T68" i="1" s="1"/>
  <c r="V68" i="1" s="1"/>
  <c r="Q67" i="1"/>
  <c r="R67" i="1" s="1"/>
  <c r="T67" i="1" s="1"/>
  <c r="V67" i="1" s="1"/>
  <c r="Q66" i="1"/>
  <c r="R66" i="1" s="1"/>
  <c r="T66" i="1" s="1"/>
  <c r="V66" i="1" s="1"/>
  <c r="Q65" i="1"/>
  <c r="R65" i="1" s="1"/>
  <c r="T65" i="1" s="1"/>
  <c r="V65" i="1" s="1"/>
  <c r="Q64" i="1"/>
  <c r="R64" i="1" s="1"/>
  <c r="T64" i="1" s="1"/>
  <c r="V64" i="1" s="1"/>
  <c r="Q63" i="1"/>
  <c r="R63" i="1" s="1"/>
  <c r="T63" i="1" s="1"/>
  <c r="V63" i="1" s="1"/>
  <c r="Q62" i="1"/>
  <c r="R62" i="1" s="1"/>
  <c r="T62" i="1" s="1"/>
  <c r="V62" i="1" s="1"/>
  <c r="Q61" i="1"/>
  <c r="R61" i="1" s="1"/>
  <c r="T61" i="1" s="1"/>
  <c r="V61" i="1" s="1"/>
  <c r="Q60" i="1"/>
  <c r="R60" i="1" s="1"/>
  <c r="T60" i="1" s="1"/>
  <c r="V60" i="1" s="1"/>
  <c r="Q59" i="1"/>
  <c r="R59" i="1" s="1"/>
  <c r="T59" i="1" s="1"/>
  <c r="V59" i="1" s="1"/>
  <c r="Q58" i="1"/>
  <c r="R58" i="1" s="1"/>
  <c r="T58" i="1" s="1"/>
  <c r="V58" i="1" s="1"/>
  <c r="Q57" i="1"/>
  <c r="R57" i="1" s="1"/>
  <c r="T57" i="1" s="1"/>
  <c r="V57" i="1" s="1"/>
  <c r="Q56" i="1"/>
  <c r="R56" i="1" s="1"/>
  <c r="T56" i="1" s="1"/>
  <c r="V56" i="1" s="1"/>
  <c r="Q55" i="1"/>
  <c r="R55" i="1" s="1"/>
  <c r="T55" i="1" s="1"/>
  <c r="V55" i="1" s="1"/>
  <c r="R54" i="1"/>
  <c r="T54" i="1" s="1"/>
  <c r="V54" i="1" s="1"/>
  <c r="Q54" i="1"/>
  <c r="Q53" i="1"/>
  <c r="R53" i="1" s="1"/>
  <c r="T53" i="1" s="1"/>
  <c r="V53" i="1" s="1"/>
  <c r="Q52" i="1"/>
  <c r="R52" i="1" s="1"/>
  <c r="T52" i="1" s="1"/>
  <c r="V52" i="1" s="1"/>
  <c r="Q51" i="1"/>
  <c r="R51" i="1" s="1"/>
  <c r="T51" i="1" s="1"/>
  <c r="V51" i="1" s="1"/>
  <c r="Q50" i="1"/>
  <c r="R50" i="1" s="1"/>
  <c r="T50" i="1" s="1"/>
  <c r="V50" i="1" s="1"/>
  <c r="Q49" i="1"/>
  <c r="R49" i="1" s="1"/>
  <c r="T49" i="1" s="1"/>
  <c r="V49" i="1" s="1"/>
  <c r="Q48" i="1"/>
  <c r="R48" i="1" s="1"/>
  <c r="T48" i="1" s="1"/>
  <c r="V48" i="1" s="1"/>
  <c r="Q47" i="1"/>
  <c r="R47" i="1" s="1"/>
  <c r="T47" i="1" s="1"/>
  <c r="V47" i="1" s="1"/>
  <c r="Q46" i="1"/>
  <c r="R46" i="1" s="1"/>
  <c r="T46" i="1" s="1"/>
  <c r="V46" i="1" s="1"/>
  <c r="Q45" i="1"/>
  <c r="R45" i="1" s="1"/>
  <c r="T45" i="1" s="1"/>
  <c r="V45" i="1" s="1"/>
  <c r="Q44" i="1"/>
  <c r="R44" i="1" s="1"/>
  <c r="T44" i="1" s="1"/>
  <c r="V44" i="1" s="1"/>
  <c r="Q43" i="1"/>
  <c r="R43" i="1" s="1"/>
  <c r="T43" i="1" s="1"/>
  <c r="V43" i="1" s="1"/>
  <c r="Q42" i="1"/>
  <c r="R42" i="1" s="1"/>
  <c r="T42" i="1" s="1"/>
  <c r="V42" i="1" s="1"/>
  <c r="Q41" i="1"/>
  <c r="R41" i="1" s="1"/>
  <c r="T41" i="1" s="1"/>
  <c r="V41" i="1" s="1"/>
  <c r="Q40" i="1"/>
  <c r="R40" i="1" s="1"/>
  <c r="T40" i="1" s="1"/>
  <c r="V40" i="1" s="1"/>
  <c r="Q39" i="1"/>
  <c r="R39" i="1" s="1"/>
  <c r="T39" i="1" s="1"/>
  <c r="V39" i="1" s="1"/>
  <c r="Q38" i="1"/>
  <c r="R38" i="1" s="1"/>
  <c r="T38" i="1" s="1"/>
  <c r="V38" i="1" s="1"/>
  <c r="Q37" i="1"/>
  <c r="R37" i="1" s="1"/>
  <c r="T37" i="1" s="1"/>
  <c r="V37" i="1" s="1"/>
  <c r="Q36" i="1"/>
  <c r="R36" i="1" s="1"/>
  <c r="T36" i="1" s="1"/>
  <c r="V36" i="1" s="1"/>
  <c r="Q35" i="1"/>
  <c r="R35" i="1" s="1"/>
  <c r="T35" i="1" s="1"/>
  <c r="V35" i="1" s="1"/>
  <c r="Q34" i="1"/>
  <c r="R34" i="1" s="1"/>
  <c r="T34" i="1" s="1"/>
  <c r="V34" i="1" s="1"/>
  <c r="Q33" i="1"/>
  <c r="R33" i="1" s="1"/>
  <c r="T33" i="1" s="1"/>
  <c r="V33" i="1" s="1"/>
  <c r="Q32" i="1"/>
  <c r="R32" i="1" s="1"/>
  <c r="T32" i="1" s="1"/>
  <c r="V32" i="1" s="1"/>
  <c r="Q31" i="1"/>
  <c r="R31" i="1" s="1"/>
  <c r="T31" i="1" s="1"/>
  <c r="V31" i="1" s="1"/>
  <c r="Q30" i="1"/>
  <c r="R30" i="1" s="1"/>
  <c r="T30" i="1" s="1"/>
  <c r="V30" i="1" s="1"/>
  <c r="Q29" i="1"/>
  <c r="R29" i="1" s="1"/>
  <c r="V29" i="1" s="1"/>
  <c r="Q28" i="1"/>
  <c r="R28" i="1" s="1"/>
  <c r="Q27" i="1"/>
  <c r="R27" i="1" s="1"/>
  <c r="V27" i="1" s="1"/>
  <c r="Q26" i="1"/>
  <c r="R26" i="1" s="1"/>
  <c r="Q25" i="1"/>
  <c r="R25" i="1" s="1"/>
  <c r="T25" i="1" s="1"/>
  <c r="Q24" i="1"/>
  <c r="R24" i="1" s="1"/>
  <c r="Q23" i="1"/>
  <c r="R23" i="1" s="1"/>
  <c r="T23" i="1" s="1"/>
  <c r="Q22" i="1"/>
  <c r="R22" i="1" s="1"/>
  <c r="Q21" i="1"/>
  <c r="R21" i="1" s="1"/>
  <c r="V21" i="1" s="1"/>
  <c r="Q20" i="1"/>
  <c r="R20" i="1" s="1"/>
  <c r="Q19" i="1"/>
  <c r="R19" i="1" s="1"/>
  <c r="V19" i="1" s="1"/>
  <c r="R18" i="1"/>
  <c r="Q18" i="1"/>
  <c r="Q17" i="1"/>
  <c r="R17" i="1" s="1"/>
  <c r="V17" i="1" s="1"/>
  <c r="Q16" i="1"/>
  <c r="R16" i="1" s="1"/>
  <c r="Q15" i="1"/>
  <c r="R15" i="1" s="1"/>
  <c r="V15" i="1" s="1"/>
  <c r="T19" i="1" l="1"/>
  <c r="T15" i="1"/>
  <c r="V25" i="1"/>
  <c r="V20" i="1"/>
  <c r="T20" i="1"/>
  <c r="V16" i="1"/>
  <c r="T16" i="1"/>
  <c r="V28" i="1"/>
  <c r="T28" i="1"/>
  <c r="V24" i="1"/>
  <c r="T24" i="1"/>
  <c r="V26" i="1"/>
  <c r="T26" i="1"/>
  <c r="T27" i="1"/>
  <c r="V22" i="1"/>
  <c r="T22" i="1"/>
  <c r="V23" i="1"/>
  <c r="T21" i="1"/>
  <c r="T29" i="1"/>
  <c r="T17" i="1"/>
  <c r="V18" i="1"/>
  <c r="T18" i="1"/>
</calcChain>
</file>

<file path=xl/sharedStrings.xml><?xml version="1.0" encoding="utf-8"?>
<sst xmlns="http://schemas.openxmlformats.org/spreadsheetml/2006/main" count="47" uniqueCount="47">
  <si>
    <t>Strategy / Rule Base:</t>
  </si>
  <si>
    <t>General Considerations:</t>
  </si>
  <si>
    <t>1) Daily trend direction</t>
  </si>
  <si>
    <t>2) Support and Resistance MAs</t>
  </si>
  <si>
    <t>3) Divergence</t>
  </si>
  <si>
    <t>4) Economic events - see calendar</t>
  </si>
  <si>
    <t>Trade Set-up Criteria:</t>
  </si>
  <si>
    <t>1) First retrace after a 15/50 cross *AND*</t>
  </si>
  <si>
    <t>2) Stochastic above/below 80/20 - opposite the trend cross direction *AND*</t>
  </si>
  <si>
    <t>3) Price should connect and then disconnect from the opposite BB of the trade period trend *AND*</t>
  </si>
  <si>
    <t>4) HA Candles: color should change back to the trade period trend direction - enter on close of change</t>
  </si>
  <si>
    <t>TRADE CONDITIONS</t>
  </si>
  <si>
    <t>Date</t>
  </si>
  <si>
    <t>Symbol</t>
  </si>
  <si>
    <t>Chart Interval</t>
  </si>
  <si>
    <t>Daily Trend</t>
  </si>
  <si>
    <t>15/50 1st Cross Retrace</t>
  </si>
  <si>
    <t>Stochastic Momentum</t>
  </si>
  <si>
    <t>BB Engage &amp; Disengage</t>
  </si>
  <si>
    <t>HA Candle Conversion</t>
  </si>
  <si>
    <t>Lots</t>
  </si>
  <si>
    <t>Short / Long</t>
  </si>
  <si>
    <t>Entry Time    (CST)</t>
  </si>
  <si>
    <t>Entry Price</t>
  </si>
  <si>
    <t>Exit Date &amp; Time        (CST)</t>
  </si>
  <si>
    <t xml:space="preserve">Exit Price </t>
  </si>
  <si>
    <t>Total Pips</t>
  </si>
  <si>
    <t>Gross Profit / Loss</t>
  </si>
  <si>
    <t>Carry</t>
  </si>
  <si>
    <t>Net Profit/Loss</t>
  </si>
  <si>
    <t>Entry Balance</t>
  </si>
  <si>
    <t>Exit Balance</t>
  </si>
  <si>
    <t>Notes</t>
  </si>
  <si>
    <t>EURUSD</t>
  </si>
  <si>
    <t>1HR</t>
  </si>
  <si>
    <t>DOWN</t>
  </si>
  <si>
    <t>YES</t>
  </si>
  <si>
    <t>Above 80%</t>
  </si>
  <si>
    <t>YES - Disengaged</t>
  </si>
  <si>
    <t>50 Resistance</t>
  </si>
  <si>
    <t>Green to Red</t>
  </si>
  <si>
    <t>NONE</t>
  </si>
  <si>
    <t>SHORT</t>
  </si>
  <si>
    <t xml:space="preserve"> </t>
  </si>
  <si>
    <t>All conditions met, manual exit based on consolidation and expectation for chop over next 24 hours</t>
  </si>
  <si>
    <t>MA Engagment    (Bonus)</t>
  </si>
  <si>
    <t>Divergence?   (Bonus)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</si>
</sst>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/d/yyyy\ h:mm:ss"/>
    <numFmt numFmtId="165" formatCode="#,##0.0000"/>
    <numFmt numFmtId="166" formatCode="&quot;$&quot;#,##0.00"/>
    <numFmt numFmtId="167" formatCode="mm/dd/yyyy"/>
    <numFmt numFmtId="168" formatCode="h&quot;:&quot;mm&quot;:&quot;ss"/>
    <numFmt numFmtId="169" formatCode="0.0000000"/>
  </numFmts>
  <fonts count="5" x14ac:knownFonts="1">
    <font>
      <sz val="10"/>
      <color rgb="FF000000"/>
      <name val="Arial"/>
    </font>
    <font>
      <b/>
      <sz val="11"/>
      <color theme="1"/>
      <name val="Arial"/>
    </font>
    <font>
      <sz val="11"/>
      <color theme="1"/>
      <name val="Arial"/>
    </font>
    <font>
      <sz val="10"/>
      <color theme="1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0" fontId="3" fillId="0" borderId="0" xfId="0" applyNumberFormat="1" applyFont="1" applyAlignment="1"/>
    <xf numFmtId="0" fontId="3" fillId="0" borderId="0" xfId="0" applyFont="1" applyAlignment="1"/>
    <xf numFmtId="164" fontId="3" fillId="0" borderId="0" xfId="0" applyNumberFormat="1" applyFont="1" applyAlignment="1"/>
    <xf numFmtId="165" fontId="3" fillId="0" borderId="0" xfId="0" applyNumberFormat="1" applyFont="1" applyAlignment="1"/>
    <xf numFmtId="166" fontId="3" fillId="0" borderId="0" xfId="0" applyNumberFormat="1" applyFont="1" applyAlignment="1"/>
    <xf numFmtId="166" fontId="3" fillId="0" borderId="0" xfId="0" applyNumberFormat="1" applyFont="1" applyAlignment="1"/>
    <xf numFmtId="167" fontId="3" fillId="0" borderId="0" xfId="0" applyNumberFormat="1" applyFont="1" applyAlignment="1">
      <alignment horizontal="center"/>
    </xf>
    <xf numFmtId="168" fontId="3" fillId="0" borderId="0" xfId="0" applyNumberFormat="1" applyFont="1" applyAlignment="1"/>
    <xf numFmtId="169" fontId="3" fillId="0" borderId="0" xfId="0" applyNumberFormat="1" applyFont="1" applyAlignment="1"/>
    <xf numFmtId="168" fontId="3" fillId="0" borderId="0" xfId="0" applyNumberFormat="1" applyFont="1" applyAlignment="1"/>
    <xf numFmtId="22" fontId="3" fillId="0" borderId="0" xfId="0" applyNumberFormat="1" applyFont="1" applyAlignment="1"/>
    <xf numFmtId="14" fontId="3" fillId="0" borderId="0" xfId="0" applyNumberFormat="1" applyFont="1" applyAlignment="1">
      <alignment horizontal="center"/>
    </xf>
    <xf numFmtId="166" fontId="3" fillId="0" borderId="0" xfId="0" applyNumberFormat="1" applyFont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35">
    <dxf>
      <font>
        <b/>
        <color rgb="FFFF0000"/>
      </font>
      <fill>
        <patternFill patternType="solid">
          <fgColor rgb="FFF4CCCC"/>
          <bgColor rgb="FFF4CCCC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FF0000"/>
      </font>
      <fill>
        <patternFill patternType="solid">
          <fgColor rgb="FFF4CCCC"/>
          <bgColor rgb="FFF4CCCC"/>
        </patternFill>
      </fill>
    </dxf>
    <dxf>
      <font>
        <b/>
        <color rgb="FFFF6F00"/>
      </font>
      <fill>
        <patternFill patternType="solid">
          <fgColor rgb="FFFFE599"/>
          <bgColor rgb="FFFFE599"/>
        </patternFill>
      </fill>
    </dxf>
    <dxf>
      <font>
        <b/>
        <color rgb="FFFF6F00"/>
      </font>
      <fill>
        <patternFill patternType="solid">
          <fgColor rgb="FFFFE599"/>
          <bgColor rgb="FFFFE599"/>
        </patternFill>
      </fill>
    </dxf>
    <dxf>
      <font>
        <b/>
        <color rgb="FFFF0000"/>
      </font>
      <fill>
        <patternFill patternType="solid">
          <fgColor rgb="FFF4CCCC"/>
          <bgColor rgb="FFF4CCCC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FF6F00"/>
      </font>
      <fill>
        <patternFill patternType="solid">
          <fgColor rgb="FFFFE599"/>
          <bgColor rgb="FFFFE599"/>
        </patternFill>
      </fill>
    </dxf>
    <dxf>
      <font>
        <b/>
        <color rgb="FFCC0000"/>
      </font>
      <fill>
        <patternFill patternType="solid">
          <fgColor rgb="FFF4CCCC"/>
          <bgColor rgb="FFF4CCC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FF0000"/>
      </font>
      <fill>
        <patternFill patternType="solid">
          <fgColor rgb="FFF4CCCC"/>
          <bgColor rgb="FFF4CCCC"/>
        </patternFill>
      </fill>
    </dxf>
    <dxf>
      <font>
        <b/>
        <color rgb="FFFF0000"/>
      </font>
      <fill>
        <patternFill patternType="solid">
          <fgColor rgb="FFF4CCCC"/>
          <bgColor rgb="FFF4CCCC"/>
        </patternFill>
      </fill>
    </dxf>
    <dxf>
      <font>
        <b/>
        <color rgb="FFFF6F00"/>
      </font>
      <fill>
        <patternFill patternType="solid">
          <fgColor rgb="FFFFE599"/>
          <bgColor rgb="FFFFE599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FF0000"/>
      </font>
      <fill>
        <patternFill patternType="solid">
          <fgColor rgb="FFF4CCCC"/>
          <bgColor rgb="FFF4CCCC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FF0000"/>
      </font>
      <fill>
        <patternFill patternType="solid">
          <fgColor rgb="FFF4CCCC"/>
          <bgColor rgb="FFF4CCCC"/>
        </patternFill>
      </fill>
    </dxf>
    <dxf>
      <font>
        <b/>
        <color rgb="FFFF0000"/>
      </font>
      <fill>
        <patternFill patternType="solid">
          <fgColor rgb="FFF4CCCC"/>
          <bgColor rgb="FFF4CCCC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CC0000"/>
      </font>
      <fill>
        <patternFill patternType="solid">
          <fgColor rgb="FFF4CCCC"/>
          <bgColor rgb="FFF4CCCC"/>
        </patternFill>
      </fill>
    </dxf>
    <dxf>
      <font>
        <b/>
        <color rgb="FFFF0000"/>
      </font>
      <fill>
        <patternFill patternType="solid">
          <fgColor rgb="FFF4CCCC"/>
          <bgColor rgb="FFF4CCCC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  <dxf>
      <font>
        <b/>
        <color rgb="FFFF0000"/>
      </font>
      <fill>
        <patternFill patternType="solid">
          <fgColor rgb="FFEA9999"/>
          <bgColor rgb="FFEA9999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  <color rgb="FF274E13"/>
      </font>
      <fill>
        <patternFill patternType="solid">
          <fgColor rgb="FFAEE398"/>
          <bgColor rgb="FFAEE39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W1012"/>
  <sheetViews>
    <sheetView tabSelected="1" workbookViewId="0">
      <pane xSplit="12" ySplit="14" topLeftCell="M15" activePane="bottomRight" state="frozen"/>
      <selection pane="topRight" activeCell="M1" sqref="M1"/>
      <selection pane="bottomLeft" activeCell="A15" sqref="A15"/>
      <selection pane="bottomRight" activeCell="H10" sqref="H10"/>
    </sheetView>
  </sheetViews>
  <sheetFormatPr defaultColWidth="14.44140625" defaultRowHeight="15.75" customHeight="1" x14ac:dyDescent="0.25"/>
  <cols>
    <col min="1" max="1" width="11.33203125" customWidth="1"/>
    <col min="2" max="2" width="12.44140625" customWidth="1"/>
    <col min="3" max="3" width="8.6640625" customWidth="1"/>
    <col min="4" max="4" width="10.5546875" customWidth="1"/>
    <col min="5" max="5" width="11.88671875" customWidth="1"/>
    <col min="6" max="6" width="14.6640625" customWidth="1"/>
    <col min="7" max="7" width="21.5546875" customWidth="1"/>
    <col min="8" max="8" width="15.33203125" customWidth="1"/>
    <col min="9" max="9" width="21.88671875" customWidth="1"/>
    <col min="10" max="10" width="14.109375" customWidth="1"/>
    <col min="11" max="11" width="7.44140625" customWidth="1"/>
    <col min="12" max="12" width="12.109375" customWidth="1"/>
    <col min="15" max="15" width="17.6640625" customWidth="1"/>
    <col min="19" max="19" width="9.33203125" customWidth="1"/>
    <col min="20" max="21" width="12.5546875" customWidth="1"/>
    <col min="23" max="23" width="120.6640625" customWidth="1"/>
  </cols>
  <sheetData>
    <row r="1" spans="1:23" ht="13.8" x14ac:dyDescent="0.25">
      <c r="A1" s="1" t="s">
        <v>0</v>
      </c>
      <c r="B1" s="2"/>
      <c r="C1" s="2"/>
      <c r="D1" s="3"/>
      <c r="E1" s="3"/>
      <c r="F1" s="3"/>
      <c r="G1" s="4"/>
      <c r="H1" s="4"/>
      <c r="I1" s="4"/>
      <c r="J1" s="4"/>
      <c r="K1" s="4"/>
      <c r="L1" s="4"/>
    </row>
    <row r="2" spans="1:23" ht="13.8" x14ac:dyDescent="0.25">
      <c r="A2" s="2"/>
      <c r="B2" s="1" t="s">
        <v>1</v>
      </c>
      <c r="C2" s="2"/>
      <c r="D2" s="3"/>
      <c r="E2" s="3"/>
      <c r="F2" s="3"/>
      <c r="G2" s="4"/>
      <c r="H2" s="4"/>
      <c r="I2" s="4"/>
      <c r="J2" s="4"/>
      <c r="K2" s="4"/>
      <c r="L2" s="4"/>
    </row>
    <row r="3" spans="1:23" ht="13.8" x14ac:dyDescent="0.25">
      <c r="A3" s="2"/>
      <c r="B3" s="5"/>
      <c r="C3" s="5" t="s">
        <v>2</v>
      </c>
      <c r="D3" s="3"/>
      <c r="E3" s="3"/>
      <c r="F3" s="3"/>
      <c r="G3" s="4"/>
      <c r="H3" s="4"/>
      <c r="I3" s="4"/>
      <c r="J3" s="4"/>
      <c r="K3" s="4"/>
      <c r="L3" s="4"/>
    </row>
    <row r="4" spans="1:23" ht="13.8" x14ac:dyDescent="0.25">
      <c r="A4" s="2"/>
      <c r="B4" s="5"/>
      <c r="C4" s="5" t="s">
        <v>3</v>
      </c>
      <c r="D4" s="3"/>
      <c r="E4" s="3"/>
      <c r="F4" s="3"/>
      <c r="G4" s="4"/>
      <c r="H4" s="4"/>
      <c r="I4" s="4"/>
      <c r="J4" s="4"/>
      <c r="K4" s="4"/>
      <c r="L4" s="4"/>
    </row>
    <row r="5" spans="1:23" ht="13.8" x14ac:dyDescent="0.25">
      <c r="A5" s="2"/>
      <c r="B5" s="5"/>
      <c r="C5" s="5" t="s">
        <v>4</v>
      </c>
      <c r="D5" s="3"/>
      <c r="E5" s="3"/>
      <c r="F5" s="3"/>
      <c r="G5" s="4"/>
      <c r="H5" s="4"/>
      <c r="I5" s="4"/>
      <c r="J5" s="4"/>
      <c r="K5" s="4"/>
      <c r="L5" s="4"/>
    </row>
    <row r="6" spans="1:23" ht="13.8" x14ac:dyDescent="0.25">
      <c r="A6" s="2"/>
      <c r="B6" s="5"/>
      <c r="C6" s="5" t="s">
        <v>5</v>
      </c>
      <c r="D6" s="3"/>
      <c r="E6" s="3"/>
      <c r="F6" s="3"/>
      <c r="G6" s="4"/>
      <c r="H6" s="4"/>
      <c r="I6" s="4"/>
      <c r="J6" s="4"/>
      <c r="K6" s="4"/>
      <c r="L6" s="4"/>
    </row>
    <row r="7" spans="1:23" ht="13.8" x14ac:dyDescent="0.25">
      <c r="A7" s="2"/>
      <c r="B7" s="1" t="s">
        <v>6</v>
      </c>
      <c r="C7" s="2"/>
      <c r="D7" s="3"/>
      <c r="E7" s="3"/>
      <c r="F7" s="3"/>
      <c r="G7" s="4"/>
      <c r="H7" s="4"/>
      <c r="I7" s="4"/>
      <c r="J7" s="4"/>
      <c r="K7" s="4"/>
      <c r="L7" s="4"/>
    </row>
    <row r="8" spans="1:23" ht="13.8" x14ac:dyDescent="0.25">
      <c r="A8" s="2"/>
      <c r="B8" s="5" t="s">
        <v>7</v>
      </c>
      <c r="C8" s="2"/>
      <c r="D8" s="3"/>
      <c r="E8" s="3"/>
      <c r="F8" s="3"/>
      <c r="G8" s="4"/>
      <c r="H8" s="4"/>
      <c r="I8" s="4"/>
      <c r="J8" s="4"/>
      <c r="K8" s="4"/>
      <c r="L8" s="4"/>
    </row>
    <row r="9" spans="1:23" ht="13.8" x14ac:dyDescent="0.25">
      <c r="A9" s="2"/>
      <c r="B9" s="5" t="s">
        <v>8</v>
      </c>
      <c r="C9" s="2"/>
      <c r="D9" s="3"/>
      <c r="E9" s="3"/>
      <c r="F9" s="3"/>
      <c r="G9" s="4"/>
      <c r="H9" s="4"/>
      <c r="I9" s="4"/>
      <c r="J9" s="4"/>
      <c r="K9" s="4"/>
      <c r="L9" s="4"/>
    </row>
    <row r="10" spans="1:23" ht="13.8" x14ac:dyDescent="0.25">
      <c r="A10" s="2"/>
      <c r="B10" s="5" t="s">
        <v>9</v>
      </c>
      <c r="C10" s="2"/>
      <c r="D10" s="3"/>
      <c r="E10" s="3"/>
      <c r="F10" s="3"/>
      <c r="G10" s="4"/>
      <c r="H10" s="4"/>
      <c r="I10" s="4"/>
      <c r="J10" s="4"/>
      <c r="K10" s="4"/>
      <c r="L10" s="4"/>
    </row>
    <row r="11" spans="1:23" ht="13.8" x14ac:dyDescent="0.25">
      <c r="A11" s="2"/>
      <c r="B11" s="5" t="s">
        <v>10</v>
      </c>
      <c r="C11" s="2"/>
      <c r="D11" s="3"/>
      <c r="E11" s="3"/>
      <c r="F11" s="3"/>
      <c r="G11" s="4"/>
      <c r="H11" s="4"/>
      <c r="I11" s="4"/>
      <c r="J11" s="4"/>
      <c r="K11" s="4"/>
      <c r="L11" s="4"/>
    </row>
    <row r="12" spans="1:23" ht="13.2" x14ac:dyDescent="0.25">
      <c r="A12" s="3"/>
      <c r="B12" s="3"/>
      <c r="C12" s="3"/>
      <c r="D12" s="3"/>
      <c r="E12" s="3"/>
      <c r="F12" s="3"/>
      <c r="G12" s="4"/>
      <c r="H12" s="4"/>
      <c r="I12" s="4"/>
      <c r="J12" s="4"/>
      <c r="K12" s="4"/>
      <c r="L12" s="4"/>
    </row>
    <row r="13" spans="1:23" ht="13.8" x14ac:dyDescent="0.25">
      <c r="A13" s="4"/>
      <c r="B13" s="4"/>
      <c r="C13" s="4"/>
      <c r="D13" s="25" t="s">
        <v>11</v>
      </c>
      <c r="E13" s="25"/>
      <c r="F13" s="25"/>
      <c r="G13" s="25"/>
      <c r="H13" s="25"/>
      <c r="I13" s="25"/>
      <c r="J13" s="25"/>
      <c r="K13" s="4"/>
      <c r="L13" s="4"/>
    </row>
    <row r="14" spans="1:23" ht="47.25" customHeight="1" x14ac:dyDescent="0.25">
      <c r="A14" s="6" t="s">
        <v>12</v>
      </c>
      <c r="B14" s="6" t="s">
        <v>13</v>
      </c>
      <c r="C14" s="6" t="s">
        <v>14</v>
      </c>
      <c r="D14" s="7" t="s">
        <v>15</v>
      </c>
      <c r="E14" s="7" t="s">
        <v>16</v>
      </c>
      <c r="F14" s="7" t="s">
        <v>17</v>
      </c>
      <c r="G14" s="7" t="s">
        <v>18</v>
      </c>
      <c r="H14" s="7" t="s">
        <v>19</v>
      </c>
      <c r="I14" s="7" t="s">
        <v>45</v>
      </c>
      <c r="J14" s="7" t="s">
        <v>46</v>
      </c>
      <c r="K14" s="6" t="s">
        <v>20</v>
      </c>
      <c r="L14" s="6" t="s">
        <v>21</v>
      </c>
      <c r="M14" s="6" t="s">
        <v>22</v>
      </c>
      <c r="N14" s="6" t="s">
        <v>23</v>
      </c>
      <c r="O14" s="6" t="s">
        <v>24</v>
      </c>
      <c r="P14" s="6" t="s">
        <v>25</v>
      </c>
      <c r="Q14" s="6" t="s">
        <v>26</v>
      </c>
      <c r="R14" s="6" t="s">
        <v>27</v>
      </c>
      <c r="S14" s="6" t="s">
        <v>28</v>
      </c>
      <c r="T14" s="6" t="s">
        <v>29</v>
      </c>
      <c r="U14" s="6" t="s">
        <v>30</v>
      </c>
      <c r="V14" s="6" t="s">
        <v>31</v>
      </c>
      <c r="W14" s="8" t="s">
        <v>32</v>
      </c>
    </row>
    <row r="15" spans="1:23" ht="13.2" x14ac:dyDescent="0.25">
      <c r="A15" s="9">
        <v>44517</v>
      </c>
      <c r="B15" s="10" t="s">
        <v>33</v>
      </c>
      <c r="C15" s="10" t="s">
        <v>34</v>
      </c>
      <c r="D15" s="10" t="s">
        <v>35</v>
      </c>
      <c r="E15" s="11" t="s">
        <v>36</v>
      </c>
      <c r="F15" s="10" t="s">
        <v>37</v>
      </c>
      <c r="G15" s="10" t="s">
        <v>38</v>
      </c>
      <c r="H15" s="11" t="s">
        <v>40</v>
      </c>
      <c r="I15" s="10" t="s">
        <v>39</v>
      </c>
      <c r="J15" s="10" t="s">
        <v>41</v>
      </c>
      <c r="K15" s="10">
        <v>8</v>
      </c>
      <c r="L15" s="10" t="s">
        <v>42</v>
      </c>
      <c r="M15" s="12">
        <v>0.375</v>
      </c>
      <c r="N15" s="13">
        <v>1.1332</v>
      </c>
      <c r="O15" s="14">
        <v>44518.37777777778</v>
      </c>
      <c r="P15" s="13">
        <v>1.1253</v>
      </c>
      <c r="Q15" s="15">
        <f t="shared" ref="Q15:Q115" si="0">IF(L15="SHORT",(N15-P15)*10000,(P15-N15)*10000)</f>
        <v>79.000000000000185</v>
      </c>
      <c r="R15" s="16">
        <f t="shared" ref="R15:R115" si="1">Q15*K15*10</f>
        <v>6320.0000000000146</v>
      </c>
      <c r="S15" s="17">
        <v>-30.65</v>
      </c>
      <c r="T15" s="17">
        <f t="shared" ref="T15:T115" si="2">SUM(R15:S15)</f>
        <v>6289.3500000000149</v>
      </c>
      <c r="U15" s="17">
        <v>80000</v>
      </c>
      <c r="V15" s="17">
        <f t="shared" ref="V15:V29" si="3">SUM(U15+R15)</f>
        <v>86320.000000000015</v>
      </c>
      <c r="W15" t="s">
        <v>44</v>
      </c>
    </row>
    <row r="16" spans="1:23" ht="13.2" x14ac:dyDescent="0.25">
      <c r="A16" s="18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9"/>
      <c r="N16" s="20"/>
      <c r="O16" s="14"/>
      <c r="Q16" s="15">
        <f t="shared" si="0"/>
        <v>0</v>
      </c>
      <c r="R16" s="16">
        <f t="shared" si="1"/>
        <v>0</v>
      </c>
      <c r="S16" s="17"/>
      <c r="T16" s="17">
        <f t="shared" si="2"/>
        <v>0</v>
      </c>
      <c r="U16" s="17"/>
      <c r="V16" s="17">
        <f t="shared" si="3"/>
        <v>0</v>
      </c>
    </row>
    <row r="17" spans="1:22" ht="13.2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9"/>
      <c r="O17" s="14"/>
      <c r="Q17" s="15">
        <f t="shared" si="0"/>
        <v>0</v>
      </c>
      <c r="R17" s="16">
        <f t="shared" si="1"/>
        <v>0</v>
      </c>
      <c r="S17" s="17"/>
      <c r="T17" s="17">
        <f t="shared" si="2"/>
        <v>0</v>
      </c>
      <c r="U17" s="17"/>
      <c r="V17" s="17">
        <f t="shared" si="3"/>
        <v>0</v>
      </c>
    </row>
    <row r="18" spans="1:22" ht="13.2" x14ac:dyDescent="0.25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9"/>
      <c r="O18" s="14"/>
      <c r="Q18" s="15">
        <f t="shared" si="0"/>
        <v>0</v>
      </c>
      <c r="R18" s="16">
        <f t="shared" si="1"/>
        <v>0</v>
      </c>
      <c r="S18" s="17"/>
      <c r="T18" s="17">
        <f t="shared" si="2"/>
        <v>0</v>
      </c>
      <c r="U18" s="17"/>
      <c r="V18" s="17">
        <f t="shared" si="3"/>
        <v>0</v>
      </c>
    </row>
    <row r="19" spans="1:22" ht="13.2" x14ac:dyDescent="0.25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9"/>
      <c r="O19" s="14"/>
      <c r="Q19" s="15">
        <f t="shared" si="0"/>
        <v>0</v>
      </c>
      <c r="R19" s="16">
        <f t="shared" si="1"/>
        <v>0</v>
      </c>
      <c r="S19" s="17"/>
      <c r="T19" s="17">
        <f t="shared" si="2"/>
        <v>0</v>
      </c>
      <c r="U19" s="17"/>
      <c r="V19" s="17">
        <f t="shared" si="3"/>
        <v>0</v>
      </c>
    </row>
    <row r="20" spans="1:22" ht="13.2" x14ac:dyDescent="0.25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21"/>
      <c r="O20" s="14"/>
      <c r="Q20" s="15">
        <f t="shared" si="0"/>
        <v>0</v>
      </c>
      <c r="R20" s="16">
        <f t="shared" si="1"/>
        <v>0</v>
      </c>
      <c r="S20" s="17"/>
      <c r="T20" s="17">
        <f t="shared" si="2"/>
        <v>0</v>
      </c>
      <c r="U20" s="17"/>
      <c r="V20" s="17">
        <f t="shared" si="3"/>
        <v>0</v>
      </c>
    </row>
    <row r="21" spans="1:22" ht="13.2" x14ac:dyDescent="0.25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9"/>
      <c r="O21" s="14"/>
      <c r="Q21" s="15">
        <f t="shared" si="0"/>
        <v>0</v>
      </c>
      <c r="R21" s="16">
        <f t="shared" si="1"/>
        <v>0</v>
      </c>
      <c r="S21" s="17"/>
      <c r="T21" s="17">
        <f t="shared" si="2"/>
        <v>0</v>
      </c>
      <c r="U21" s="17"/>
      <c r="V21" s="17">
        <f t="shared" si="3"/>
        <v>0</v>
      </c>
    </row>
    <row r="22" spans="1:22" ht="13.2" x14ac:dyDescent="0.25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9"/>
      <c r="O22" s="22"/>
      <c r="Q22" s="15">
        <f t="shared" si="0"/>
        <v>0</v>
      </c>
      <c r="R22" s="16">
        <f t="shared" si="1"/>
        <v>0</v>
      </c>
      <c r="S22" s="17"/>
      <c r="T22" s="17">
        <f t="shared" si="2"/>
        <v>0</v>
      </c>
      <c r="U22" s="17"/>
      <c r="V22" s="17">
        <f t="shared" si="3"/>
        <v>0</v>
      </c>
    </row>
    <row r="23" spans="1:22" ht="13.2" x14ac:dyDescent="0.25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9"/>
      <c r="O23" s="14"/>
      <c r="Q23" s="15">
        <f t="shared" si="0"/>
        <v>0</v>
      </c>
      <c r="R23" s="16">
        <f t="shared" si="1"/>
        <v>0</v>
      </c>
      <c r="S23" s="17"/>
      <c r="T23" s="17">
        <f t="shared" si="2"/>
        <v>0</v>
      </c>
      <c r="U23" s="17"/>
      <c r="V23" s="17">
        <f t="shared" si="3"/>
        <v>0</v>
      </c>
    </row>
    <row r="24" spans="1:22" ht="13.2" x14ac:dyDescent="0.25">
      <c r="A24" s="9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9"/>
      <c r="O24" s="14"/>
      <c r="Q24" s="15">
        <f t="shared" si="0"/>
        <v>0</v>
      </c>
      <c r="R24" s="16">
        <f t="shared" si="1"/>
        <v>0</v>
      </c>
      <c r="S24" s="17"/>
      <c r="T24" s="17">
        <f t="shared" si="2"/>
        <v>0</v>
      </c>
      <c r="U24" s="17"/>
      <c r="V24" s="17">
        <f t="shared" si="3"/>
        <v>0</v>
      </c>
    </row>
    <row r="25" spans="1:22" ht="13.2" x14ac:dyDescent="0.25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9"/>
      <c r="O25" s="14"/>
      <c r="Q25" s="15">
        <f t="shared" si="0"/>
        <v>0</v>
      </c>
      <c r="R25" s="16">
        <f t="shared" si="1"/>
        <v>0</v>
      </c>
      <c r="S25" s="17"/>
      <c r="T25" s="17">
        <f t="shared" si="2"/>
        <v>0</v>
      </c>
      <c r="U25" s="17"/>
      <c r="V25" s="17">
        <f t="shared" si="3"/>
        <v>0</v>
      </c>
    </row>
    <row r="26" spans="1:22" ht="13.2" x14ac:dyDescent="0.25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9"/>
      <c r="O26" s="14"/>
      <c r="Q26" s="15">
        <f t="shared" si="0"/>
        <v>0</v>
      </c>
      <c r="R26" s="16">
        <f t="shared" si="1"/>
        <v>0</v>
      </c>
      <c r="S26" s="17"/>
      <c r="T26" s="17">
        <f t="shared" si="2"/>
        <v>0</v>
      </c>
      <c r="U26" s="17"/>
      <c r="V26" s="17">
        <f t="shared" si="3"/>
        <v>0</v>
      </c>
    </row>
    <row r="27" spans="1:22" ht="13.2" x14ac:dyDescent="0.25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9"/>
      <c r="O27" s="14"/>
      <c r="Q27" s="15">
        <f t="shared" si="0"/>
        <v>0</v>
      </c>
      <c r="R27" s="16">
        <f t="shared" si="1"/>
        <v>0</v>
      </c>
      <c r="S27" s="17"/>
      <c r="T27" s="17">
        <f t="shared" si="2"/>
        <v>0</v>
      </c>
      <c r="U27" s="17"/>
      <c r="V27" s="17">
        <f t="shared" si="3"/>
        <v>0</v>
      </c>
    </row>
    <row r="28" spans="1:22" ht="13.2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9"/>
      <c r="O28" s="14"/>
      <c r="Q28" s="15">
        <f t="shared" si="0"/>
        <v>0</v>
      </c>
      <c r="R28" s="16">
        <f t="shared" si="1"/>
        <v>0</v>
      </c>
      <c r="S28" s="17"/>
      <c r="T28" s="17">
        <f t="shared" si="2"/>
        <v>0</v>
      </c>
      <c r="U28" s="17"/>
      <c r="V28" s="17">
        <f t="shared" si="3"/>
        <v>0</v>
      </c>
    </row>
    <row r="29" spans="1:22" ht="13.2" x14ac:dyDescent="0.25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9"/>
      <c r="O29" s="14"/>
      <c r="Q29" s="15">
        <f t="shared" si="0"/>
        <v>0</v>
      </c>
      <c r="R29" s="16">
        <f t="shared" si="1"/>
        <v>0</v>
      </c>
      <c r="S29" s="17"/>
      <c r="T29" s="17">
        <f t="shared" si="2"/>
        <v>0</v>
      </c>
      <c r="U29" s="17"/>
      <c r="V29" s="17">
        <f t="shared" si="3"/>
        <v>0</v>
      </c>
    </row>
    <row r="30" spans="1:22" ht="13.2" x14ac:dyDescent="0.25">
      <c r="A30" s="9"/>
      <c r="B30" s="10"/>
      <c r="C30" s="10"/>
      <c r="D30" s="10"/>
      <c r="E30" s="10"/>
      <c r="F30" s="10"/>
      <c r="G30" s="10"/>
      <c r="H30" s="10"/>
      <c r="I30" s="11"/>
      <c r="J30" s="10"/>
      <c r="K30" s="10"/>
      <c r="L30" s="10"/>
      <c r="M30" s="19"/>
      <c r="O30" s="14"/>
      <c r="Q30" s="15">
        <f t="shared" si="0"/>
        <v>0</v>
      </c>
      <c r="R30" s="16">
        <f t="shared" si="1"/>
        <v>0</v>
      </c>
      <c r="S30" s="17"/>
      <c r="T30" s="17">
        <f t="shared" si="2"/>
        <v>0</v>
      </c>
      <c r="U30" s="17"/>
      <c r="V30" s="17">
        <f t="shared" ref="V30:V115" si="4">SUM(T30+U30)</f>
        <v>0</v>
      </c>
    </row>
    <row r="31" spans="1:22" ht="13.2" x14ac:dyDescent="0.25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2"/>
      <c r="O31" s="14"/>
      <c r="Q31" s="15">
        <f t="shared" si="0"/>
        <v>0</v>
      </c>
      <c r="R31" s="16">
        <f t="shared" si="1"/>
        <v>0</v>
      </c>
      <c r="S31" s="17"/>
      <c r="T31" s="17">
        <f t="shared" si="2"/>
        <v>0</v>
      </c>
      <c r="U31" s="17"/>
      <c r="V31" s="17">
        <f t="shared" si="4"/>
        <v>0</v>
      </c>
    </row>
    <row r="32" spans="1:22" ht="13.2" x14ac:dyDescent="0.2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9"/>
      <c r="O32" s="14"/>
      <c r="Q32" s="15">
        <f t="shared" si="0"/>
        <v>0</v>
      </c>
      <c r="R32" s="16">
        <f t="shared" si="1"/>
        <v>0</v>
      </c>
      <c r="S32" s="17"/>
      <c r="T32" s="17">
        <f t="shared" si="2"/>
        <v>0</v>
      </c>
      <c r="U32" s="17"/>
      <c r="V32" s="17">
        <f t="shared" si="4"/>
        <v>0</v>
      </c>
    </row>
    <row r="33" spans="1:23" ht="13.2" x14ac:dyDescent="0.25">
      <c r="A33" s="23"/>
      <c r="B33" s="4"/>
      <c r="C33" s="4"/>
      <c r="D33" s="4"/>
      <c r="E33" s="4"/>
      <c r="F33" s="4"/>
      <c r="G33" s="4"/>
      <c r="H33" s="4"/>
      <c r="I33" s="10"/>
      <c r="J33" s="4"/>
      <c r="K33" s="4"/>
      <c r="L33" s="4"/>
      <c r="M33" s="19"/>
      <c r="N33" s="13"/>
      <c r="O33" s="14"/>
      <c r="P33" s="13"/>
      <c r="Q33" s="15">
        <f t="shared" si="0"/>
        <v>0</v>
      </c>
      <c r="R33" s="16">
        <f t="shared" si="1"/>
        <v>0</v>
      </c>
      <c r="S33" s="24"/>
      <c r="T33" s="17">
        <f t="shared" si="2"/>
        <v>0</v>
      </c>
      <c r="U33" s="24"/>
      <c r="V33" s="17">
        <f t="shared" si="4"/>
        <v>0</v>
      </c>
    </row>
    <row r="34" spans="1:23" ht="13.2" x14ac:dyDescent="0.25">
      <c r="A34" s="2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19"/>
      <c r="N34" s="13"/>
      <c r="O34" s="14"/>
      <c r="P34" s="13"/>
      <c r="Q34" s="15">
        <f t="shared" si="0"/>
        <v>0</v>
      </c>
      <c r="R34" s="16">
        <f t="shared" si="1"/>
        <v>0</v>
      </c>
      <c r="S34" s="24"/>
      <c r="T34" s="17">
        <f t="shared" si="2"/>
        <v>0</v>
      </c>
      <c r="U34" s="24"/>
      <c r="V34" s="17">
        <f t="shared" si="4"/>
        <v>0</v>
      </c>
      <c r="W34" s="13" t="s">
        <v>43</v>
      </c>
    </row>
    <row r="35" spans="1:23" ht="13.2" x14ac:dyDescent="0.25">
      <c r="A35" s="23"/>
      <c r="B35" s="4"/>
      <c r="C35" s="4"/>
      <c r="D35" s="4"/>
      <c r="E35" s="4"/>
      <c r="F35" s="4"/>
      <c r="G35" s="4"/>
      <c r="H35" s="4"/>
      <c r="I35" s="10"/>
      <c r="J35" s="4"/>
      <c r="K35" s="4"/>
      <c r="L35" s="4"/>
      <c r="M35" s="19"/>
      <c r="N35" s="13"/>
      <c r="O35" s="14"/>
      <c r="P35" s="13"/>
      <c r="Q35" s="15">
        <f t="shared" si="0"/>
        <v>0</v>
      </c>
      <c r="R35" s="16">
        <f t="shared" si="1"/>
        <v>0</v>
      </c>
      <c r="S35" s="24"/>
      <c r="T35" s="17">
        <f t="shared" si="2"/>
        <v>0</v>
      </c>
      <c r="U35" s="24"/>
      <c r="V35" s="17">
        <f t="shared" si="4"/>
        <v>0</v>
      </c>
    </row>
    <row r="36" spans="1:23" ht="13.2" x14ac:dyDescent="0.25">
      <c r="A36" s="2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19"/>
      <c r="N36" s="13"/>
      <c r="O36" s="14"/>
      <c r="P36" s="13"/>
      <c r="Q36" s="15">
        <f t="shared" si="0"/>
        <v>0</v>
      </c>
      <c r="R36" s="16">
        <f t="shared" si="1"/>
        <v>0</v>
      </c>
      <c r="S36" s="24"/>
      <c r="T36" s="17">
        <f t="shared" si="2"/>
        <v>0</v>
      </c>
      <c r="U36" s="24"/>
      <c r="V36" s="17">
        <f t="shared" si="4"/>
        <v>0</v>
      </c>
    </row>
    <row r="37" spans="1:23" ht="13.2" x14ac:dyDescent="0.25">
      <c r="A37" s="2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19"/>
      <c r="N37" s="13"/>
      <c r="O37" s="14"/>
      <c r="P37" s="13"/>
      <c r="Q37" s="15">
        <f t="shared" si="0"/>
        <v>0</v>
      </c>
      <c r="R37" s="16">
        <f t="shared" si="1"/>
        <v>0</v>
      </c>
      <c r="S37" s="24"/>
      <c r="T37" s="17">
        <f t="shared" si="2"/>
        <v>0</v>
      </c>
      <c r="U37" s="24"/>
      <c r="V37" s="17">
        <f t="shared" si="4"/>
        <v>0</v>
      </c>
    </row>
    <row r="38" spans="1:23" ht="13.2" x14ac:dyDescent="0.25">
      <c r="A38" s="2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19"/>
      <c r="N38" s="13"/>
      <c r="O38" s="14"/>
      <c r="P38" s="13"/>
      <c r="Q38" s="15">
        <f t="shared" si="0"/>
        <v>0</v>
      </c>
      <c r="R38" s="16">
        <f t="shared" si="1"/>
        <v>0</v>
      </c>
      <c r="S38" s="24"/>
      <c r="T38" s="17">
        <f t="shared" si="2"/>
        <v>0</v>
      </c>
      <c r="U38" s="24"/>
      <c r="V38" s="17">
        <f t="shared" si="4"/>
        <v>0</v>
      </c>
    </row>
    <row r="39" spans="1:23" ht="13.2" x14ac:dyDescent="0.25">
      <c r="A39" s="2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19"/>
      <c r="N39" s="13"/>
      <c r="O39" s="14"/>
      <c r="P39" s="13"/>
      <c r="Q39" s="15">
        <f t="shared" si="0"/>
        <v>0</v>
      </c>
      <c r="R39" s="16">
        <f t="shared" si="1"/>
        <v>0</v>
      </c>
      <c r="S39" s="24"/>
      <c r="T39" s="17">
        <f t="shared" si="2"/>
        <v>0</v>
      </c>
      <c r="U39" s="24"/>
      <c r="V39" s="17">
        <f t="shared" si="4"/>
        <v>0</v>
      </c>
    </row>
    <row r="40" spans="1:23" ht="13.2" x14ac:dyDescent="0.25">
      <c r="A40" s="2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19"/>
      <c r="N40" s="13"/>
      <c r="O40" s="14"/>
      <c r="P40" s="13"/>
      <c r="Q40" s="15">
        <f t="shared" si="0"/>
        <v>0</v>
      </c>
      <c r="R40" s="16">
        <f t="shared" si="1"/>
        <v>0</v>
      </c>
      <c r="S40" s="24"/>
      <c r="T40" s="17">
        <f t="shared" si="2"/>
        <v>0</v>
      </c>
      <c r="U40" s="24"/>
      <c r="V40" s="17">
        <f t="shared" si="4"/>
        <v>0</v>
      </c>
    </row>
    <row r="41" spans="1:23" ht="13.2" x14ac:dyDescent="0.25">
      <c r="A41" s="2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19"/>
      <c r="N41" s="13"/>
      <c r="O41" s="14"/>
      <c r="P41" s="13"/>
      <c r="Q41" s="15">
        <f t="shared" si="0"/>
        <v>0</v>
      </c>
      <c r="R41" s="16">
        <f t="shared" si="1"/>
        <v>0</v>
      </c>
      <c r="S41" s="24"/>
      <c r="T41" s="17">
        <f t="shared" si="2"/>
        <v>0</v>
      </c>
      <c r="U41" s="24"/>
      <c r="V41" s="17">
        <f t="shared" si="4"/>
        <v>0</v>
      </c>
    </row>
    <row r="42" spans="1:23" ht="13.2" x14ac:dyDescent="0.25">
      <c r="A42" s="2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19"/>
      <c r="N42" s="13"/>
      <c r="O42" s="14"/>
      <c r="P42" s="13"/>
      <c r="Q42" s="15">
        <f t="shared" si="0"/>
        <v>0</v>
      </c>
      <c r="R42" s="16">
        <f t="shared" si="1"/>
        <v>0</v>
      </c>
      <c r="S42" s="24"/>
      <c r="T42" s="17">
        <f t="shared" si="2"/>
        <v>0</v>
      </c>
      <c r="U42" s="24"/>
      <c r="V42" s="17">
        <f t="shared" si="4"/>
        <v>0</v>
      </c>
    </row>
    <row r="43" spans="1:23" ht="13.2" x14ac:dyDescent="0.25">
      <c r="A43" s="2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19"/>
      <c r="N43" s="13"/>
      <c r="O43" s="14"/>
      <c r="P43" s="13"/>
      <c r="Q43" s="15">
        <f t="shared" si="0"/>
        <v>0</v>
      </c>
      <c r="R43" s="16">
        <f t="shared" si="1"/>
        <v>0</v>
      </c>
      <c r="S43" s="24"/>
      <c r="T43" s="17">
        <f t="shared" si="2"/>
        <v>0</v>
      </c>
      <c r="U43" s="24"/>
      <c r="V43" s="17">
        <f t="shared" si="4"/>
        <v>0</v>
      </c>
    </row>
    <row r="44" spans="1:23" ht="13.2" x14ac:dyDescent="0.25">
      <c r="A44" s="2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19"/>
      <c r="N44" s="13"/>
      <c r="O44" s="14"/>
      <c r="P44" s="13"/>
      <c r="Q44" s="15">
        <f t="shared" si="0"/>
        <v>0</v>
      </c>
      <c r="R44" s="16">
        <f t="shared" si="1"/>
        <v>0</v>
      </c>
      <c r="S44" s="24"/>
      <c r="T44" s="17">
        <f t="shared" si="2"/>
        <v>0</v>
      </c>
      <c r="U44" s="24"/>
      <c r="V44" s="17">
        <f t="shared" si="4"/>
        <v>0</v>
      </c>
    </row>
    <row r="45" spans="1:23" ht="13.2" x14ac:dyDescent="0.25">
      <c r="A45" s="2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19"/>
      <c r="N45" s="13"/>
      <c r="O45" s="14"/>
      <c r="P45" s="13"/>
      <c r="Q45" s="15">
        <f t="shared" si="0"/>
        <v>0</v>
      </c>
      <c r="R45" s="16">
        <f t="shared" si="1"/>
        <v>0</v>
      </c>
      <c r="S45" s="24"/>
      <c r="T45" s="17">
        <f t="shared" si="2"/>
        <v>0</v>
      </c>
      <c r="U45" s="24"/>
      <c r="V45" s="17">
        <f t="shared" si="4"/>
        <v>0</v>
      </c>
    </row>
    <row r="46" spans="1:23" ht="13.2" x14ac:dyDescent="0.25">
      <c r="A46" s="2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19"/>
      <c r="N46" s="13"/>
      <c r="O46" s="14"/>
      <c r="P46" s="13"/>
      <c r="Q46" s="15">
        <f t="shared" si="0"/>
        <v>0</v>
      </c>
      <c r="R46" s="16">
        <f t="shared" si="1"/>
        <v>0</v>
      </c>
      <c r="S46" s="24"/>
      <c r="T46" s="17">
        <f t="shared" si="2"/>
        <v>0</v>
      </c>
      <c r="U46" s="24"/>
      <c r="V46" s="17">
        <f t="shared" si="4"/>
        <v>0</v>
      </c>
    </row>
    <row r="47" spans="1:23" ht="13.2" x14ac:dyDescent="0.25">
      <c r="A47" s="2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19"/>
      <c r="N47" s="13"/>
      <c r="O47" s="14"/>
      <c r="P47" s="13"/>
      <c r="Q47" s="15">
        <f t="shared" si="0"/>
        <v>0</v>
      </c>
      <c r="R47" s="16">
        <f t="shared" si="1"/>
        <v>0</v>
      </c>
      <c r="S47" s="24"/>
      <c r="T47" s="17">
        <f t="shared" si="2"/>
        <v>0</v>
      </c>
      <c r="U47" s="24"/>
      <c r="V47" s="17">
        <f t="shared" si="4"/>
        <v>0</v>
      </c>
    </row>
    <row r="48" spans="1:23" ht="13.2" x14ac:dyDescent="0.25">
      <c r="A48" s="2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19"/>
      <c r="N48" s="13"/>
      <c r="O48" s="14"/>
      <c r="P48" s="13"/>
      <c r="Q48" s="15">
        <f t="shared" si="0"/>
        <v>0</v>
      </c>
      <c r="R48" s="16">
        <f t="shared" si="1"/>
        <v>0</v>
      </c>
      <c r="S48" s="24"/>
      <c r="T48" s="17">
        <f t="shared" si="2"/>
        <v>0</v>
      </c>
      <c r="U48" s="24"/>
      <c r="V48" s="17">
        <f t="shared" si="4"/>
        <v>0</v>
      </c>
    </row>
    <row r="49" spans="1:22" ht="13.2" x14ac:dyDescent="0.25">
      <c r="A49" s="2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19"/>
      <c r="N49" s="13"/>
      <c r="O49" s="14"/>
      <c r="P49" s="13"/>
      <c r="Q49" s="15">
        <f t="shared" si="0"/>
        <v>0</v>
      </c>
      <c r="R49" s="16">
        <f t="shared" si="1"/>
        <v>0</v>
      </c>
      <c r="S49" s="24"/>
      <c r="T49" s="17">
        <f t="shared" si="2"/>
        <v>0</v>
      </c>
      <c r="U49" s="24"/>
      <c r="V49" s="17">
        <f t="shared" si="4"/>
        <v>0</v>
      </c>
    </row>
    <row r="50" spans="1:22" ht="13.2" x14ac:dyDescent="0.25">
      <c r="A50" s="2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19"/>
      <c r="N50" s="13"/>
      <c r="O50" s="14"/>
      <c r="P50" s="13"/>
      <c r="Q50" s="15">
        <f t="shared" si="0"/>
        <v>0</v>
      </c>
      <c r="R50" s="16">
        <f t="shared" si="1"/>
        <v>0</v>
      </c>
      <c r="S50" s="24"/>
      <c r="T50" s="17">
        <f t="shared" si="2"/>
        <v>0</v>
      </c>
      <c r="U50" s="24"/>
      <c r="V50" s="17">
        <f t="shared" si="4"/>
        <v>0</v>
      </c>
    </row>
    <row r="51" spans="1:22" ht="13.2" x14ac:dyDescent="0.25">
      <c r="A51" s="2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19"/>
      <c r="N51" s="13"/>
      <c r="O51" s="14"/>
      <c r="P51" s="13"/>
      <c r="Q51" s="15">
        <f t="shared" si="0"/>
        <v>0</v>
      </c>
      <c r="R51" s="16">
        <f t="shared" si="1"/>
        <v>0</v>
      </c>
      <c r="S51" s="24"/>
      <c r="T51" s="17">
        <f t="shared" si="2"/>
        <v>0</v>
      </c>
      <c r="U51" s="24"/>
      <c r="V51" s="17">
        <f t="shared" si="4"/>
        <v>0</v>
      </c>
    </row>
    <row r="52" spans="1:22" ht="13.2" x14ac:dyDescent="0.25">
      <c r="A52" s="2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19"/>
      <c r="N52" s="13"/>
      <c r="O52" s="14"/>
      <c r="P52" s="13"/>
      <c r="Q52" s="15">
        <f t="shared" si="0"/>
        <v>0</v>
      </c>
      <c r="R52" s="16">
        <f t="shared" si="1"/>
        <v>0</v>
      </c>
      <c r="S52" s="24"/>
      <c r="T52" s="17">
        <f t="shared" si="2"/>
        <v>0</v>
      </c>
      <c r="U52" s="24"/>
      <c r="V52" s="17">
        <f t="shared" si="4"/>
        <v>0</v>
      </c>
    </row>
    <row r="53" spans="1:22" ht="13.2" x14ac:dyDescent="0.25">
      <c r="A53" s="2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19"/>
      <c r="N53" s="13"/>
      <c r="O53" s="14"/>
      <c r="P53" s="13"/>
      <c r="Q53" s="15">
        <f t="shared" si="0"/>
        <v>0</v>
      </c>
      <c r="R53" s="16">
        <f t="shared" si="1"/>
        <v>0</v>
      </c>
      <c r="S53" s="24"/>
      <c r="T53" s="17">
        <f t="shared" si="2"/>
        <v>0</v>
      </c>
      <c r="U53" s="24"/>
      <c r="V53" s="17">
        <f t="shared" si="4"/>
        <v>0</v>
      </c>
    </row>
    <row r="54" spans="1:22" ht="13.2" x14ac:dyDescent="0.25">
      <c r="A54" s="2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19"/>
      <c r="N54" s="13"/>
      <c r="O54" s="14"/>
      <c r="P54" s="13"/>
      <c r="Q54" s="15">
        <f t="shared" si="0"/>
        <v>0</v>
      </c>
      <c r="R54" s="16">
        <f t="shared" si="1"/>
        <v>0</v>
      </c>
      <c r="S54" s="24"/>
      <c r="T54" s="17">
        <f t="shared" si="2"/>
        <v>0</v>
      </c>
      <c r="U54" s="24"/>
      <c r="V54" s="17">
        <f t="shared" si="4"/>
        <v>0</v>
      </c>
    </row>
    <row r="55" spans="1:22" ht="13.2" x14ac:dyDescent="0.25">
      <c r="A55" s="2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19"/>
      <c r="N55" s="13"/>
      <c r="O55" s="14"/>
      <c r="P55" s="13"/>
      <c r="Q55" s="15">
        <f t="shared" si="0"/>
        <v>0</v>
      </c>
      <c r="R55" s="16">
        <f t="shared" si="1"/>
        <v>0</v>
      </c>
      <c r="S55" s="24"/>
      <c r="T55" s="17">
        <f t="shared" si="2"/>
        <v>0</v>
      </c>
      <c r="U55" s="24"/>
      <c r="V55" s="17">
        <f t="shared" si="4"/>
        <v>0</v>
      </c>
    </row>
    <row r="56" spans="1:22" ht="13.2" x14ac:dyDescent="0.25">
      <c r="A56" s="2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19"/>
      <c r="N56" s="13"/>
      <c r="O56" s="14"/>
      <c r="P56" s="13"/>
      <c r="Q56" s="15">
        <f t="shared" si="0"/>
        <v>0</v>
      </c>
      <c r="R56" s="16">
        <f t="shared" si="1"/>
        <v>0</v>
      </c>
      <c r="S56" s="24"/>
      <c r="T56" s="17">
        <f t="shared" si="2"/>
        <v>0</v>
      </c>
      <c r="U56" s="24"/>
      <c r="V56" s="17">
        <f t="shared" si="4"/>
        <v>0</v>
      </c>
    </row>
    <row r="57" spans="1:22" ht="13.2" x14ac:dyDescent="0.25">
      <c r="A57" s="2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19"/>
      <c r="N57" s="13"/>
      <c r="O57" s="14"/>
      <c r="P57" s="13"/>
      <c r="Q57" s="15">
        <f t="shared" si="0"/>
        <v>0</v>
      </c>
      <c r="R57" s="16">
        <f t="shared" si="1"/>
        <v>0</v>
      </c>
      <c r="S57" s="24"/>
      <c r="T57" s="17">
        <f t="shared" si="2"/>
        <v>0</v>
      </c>
      <c r="U57" s="24"/>
      <c r="V57" s="17">
        <f t="shared" si="4"/>
        <v>0</v>
      </c>
    </row>
    <row r="58" spans="1:22" ht="13.2" x14ac:dyDescent="0.25">
      <c r="A58" s="2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19"/>
      <c r="N58" s="13"/>
      <c r="O58" s="14"/>
      <c r="P58" s="13"/>
      <c r="Q58" s="15">
        <f t="shared" si="0"/>
        <v>0</v>
      </c>
      <c r="R58" s="16">
        <f t="shared" si="1"/>
        <v>0</v>
      </c>
      <c r="S58" s="24"/>
      <c r="T58" s="17">
        <f t="shared" si="2"/>
        <v>0</v>
      </c>
      <c r="U58" s="24"/>
      <c r="V58" s="17">
        <f t="shared" si="4"/>
        <v>0</v>
      </c>
    </row>
    <row r="59" spans="1:22" ht="13.2" x14ac:dyDescent="0.25">
      <c r="A59" s="2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19"/>
      <c r="N59" s="13"/>
      <c r="O59" s="14"/>
      <c r="P59" s="13"/>
      <c r="Q59" s="15">
        <f t="shared" si="0"/>
        <v>0</v>
      </c>
      <c r="R59" s="16">
        <f t="shared" si="1"/>
        <v>0</v>
      </c>
      <c r="S59" s="24"/>
      <c r="T59" s="17">
        <f t="shared" si="2"/>
        <v>0</v>
      </c>
      <c r="U59" s="24"/>
      <c r="V59" s="17">
        <f t="shared" si="4"/>
        <v>0</v>
      </c>
    </row>
    <row r="60" spans="1:22" ht="13.2" x14ac:dyDescent="0.25">
      <c r="A60" s="2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19"/>
      <c r="N60" s="13"/>
      <c r="O60" s="14"/>
      <c r="P60" s="13"/>
      <c r="Q60" s="15">
        <f t="shared" si="0"/>
        <v>0</v>
      </c>
      <c r="R60" s="16">
        <f t="shared" si="1"/>
        <v>0</v>
      </c>
      <c r="S60" s="24"/>
      <c r="T60" s="17">
        <f t="shared" si="2"/>
        <v>0</v>
      </c>
      <c r="U60" s="24"/>
      <c r="V60" s="17">
        <f t="shared" si="4"/>
        <v>0</v>
      </c>
    </row>
    <row r="61" spans="1:22" ht="13.2" x14ac:dyDescent="0.25">
      <c r="A61" s="2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19"/>
      <c r="N61" s="13"/>
      <c r="O61" s="14"/>
      <c r="P61" s="13"/>
      <c r="Q61" s="15">
        <f t="shared" si="0"/>
        <v>0</v>
      </c>
      <c r="R61" s="16">
        <f t="shared" si="1"/>
        <v>0</v>
      </c>
      <c r="S61" s="24"/>
      <c r="T61" s="17">
        <f t="shared" si="2"/>
        <v>0</v>
      </c>
      <c r="U61" s="24"/>
      <c r="V61" s="17">
        <f t="shared" si="4"/>
        <v>0</v>
      </c>
    </row>
    <row r="62" spans="1:22" ht="13.2" x14ac:dyDescent="0.25">
      <c r="A62" s="2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19"/>
      <c r="N62" s="13"/>
      <c r="O62" s="14"/>
      <c r="P62" s="13"/>
      <c r="Q62" s="15">
        <f t="shared" si="0"/>
        <v>0</v>
      </c>
      <c r="R62" s="16">
        <f t="shared" si="1"/>
        <v>0</v>
      </c>
      <c r="S62" s="24"/>
      <c r="T62" s="17">
        <f t="shared" si="2"/>
        <v>0</v>
      </c>
      <c r="U62" s="24"/>
      <c r="V62" s="17">
        <f t="shared" si="4"/>
        <v>0</v>
      </c>
    </row>
    <row r="63" spans="1:22" ht="13.2" x14ac:dyDescent="0.25">
      <c r="A63" s="2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19"/>
      <c r="N63" s="13"/>
      <c r="O63" s="14"/>
      <c r="P63" s="13"/>
      <c r="Q63" s="15">
        <f t="shared" si="0"/>
        <v>0</v>
      </c>
      <c r="R63" s="16">
        <f t="shared" si="1"/>
        <v>0</v>
      </c>
      <c r="S63" s="24"/>
      <c r="T63" s="17">
        <f t="shared" si="2"/>
        <v>0</v>
      </c>
      <c r="U63" s="24"/>
      <c r="V63" s="17">
        <f t="shared" si="4"/>
        <v>0</v>
      </c>
    </row>
    <row r="64" spans="1:22" ht="13.2" x14ac:dyDescent="0.25">
      <c r="A64" s="2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19"/>
      <c r="N64" s="13"/>
      <c r="O64" s="14"/>
      <c r="P64" s="13"/>
      <c r="Q64" s="15">
        <f t="shared" si="0"/>
        <v>0</v>
      </c>
      <c r="R64" s="16">
        <f t="shared" si="1"/>
        <v>0</v>
      </c>
      <c r="S64" s="24"/>
      <c r="T64" s="17">
        <f t="shared" si="2"/>
        <v>0</v>
      </c>
      <c r="U64" s="24"/>
      <c r="V64" s="17">
        <f t="shared" si="4"/>
        <v>0</v>
      </c>
    </row>
    <row r="65" spans="1:22" ht="13.2" x14ac:dyDescent="0.25">
      <c r="A65" s="2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19"/>
      <c r="N65" s="13"/>
      <c r="O65" s="14"/>
      <c r="P65" s="13"/>
      <c r="Q65" s="15">
        <f t="shared" si="0"/>
        <v>0</v>
      </c>
      <c r="R65" s="16">
        <f t="shared" si="1"/>
        <v>0</v>
      </c>
      <c r="S65" s="24"/>
      <c r="T65" s="17">
        <f t="shared" si="2"/>
        <v>0</v>
      </c>
      <c r="U65" s="24"/>
      <c r="V65" s="17">
        <f t="shared" si="4"/>
        <v>0</v>
      </c>
    </row>
    <row r="66" spans="1:22" ht="13.2" x14ac:dyDescent="0.25">
      <c r="A66" s="2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19"/>
      <c r="N66" s="13"/>
      <c r="O66" s="14"/>
      <c r="P66" s="13"/>
      <c r="Q66" s="15">
        <f t="shared" si="0"/>
        <v>0</v>
      </c>
      <c r="R66" s="16">
        <f t="shared" si="1"/>
        <v>0</v>
      </c>
      <c r="S66" s="24"/>
      <c r="T66" s="17">
        <f t="shared" si="2"/>
        <v>0</v>
      </c>
      <c r="U66" s="24"/>
      <c r="V66" s="17">
        <f t="shared" si="4"/>
        <v>0</v>
      </c>
    </row>
    <row r="67" spans="1:22" ht="13.2" x14ac:dyDescent="0.25">
      <c r="A67" s="2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19"/>
      <c r="N67" s="13"/>
      <c r="O67" s="14"/>
      <c r="P67" s="13"/>
      <c r="Q67" s="15">
        <f t="shared" si="0"/>
        <v>0</v>
      </c>
      <c r="R67" s="16">
        <f t="shared" si="1"/>
        <v>0</v>
      </c>
      <c r="S67" s="24"/>
      <c r="T67" s="17">
        <f t="shared" si="2"/>
        <v>0</v>
      </c>
      <c r="U67" s="24"/>
      <c r="V67" s="17">
        <f t="shared" si="4"/>
        <v>0</v>
      </c>
    </row>
    <row r="68" spans="1:22" ht="13.2" x14ac:dyDescent="0.25">
      <c r="A68" s="2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19"/>
      <c r="N68" s="13"/>
      <c r="O68" s="14"/>
      <c r="P68" s="13"/>
      <c r="Q68" s="15">
        <f t="shared" si="0"/>
        <v>0</v>
      </c>
      <c r="R68" s="16">
        <f t="shared" si="1"/>
        <v>0</v>
      </c>
      <c r="S68" s="24"/>
      <c r="T68" s="17">
        <f t="shared" si="2"/>
        <v>0</v>
      </c>
      <c r="U68" s="24"/>
      <c r="V68" s="17">
        <f t="shared" si="4"/>
        <v>0</v>
      </c>
    </row>
    <row r="69" spans="1:22" ht="13.2" x14ac:dyDescent="0.25">
      <c r="A69" s="2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19"/>
      <c r="N69" s="13"/>
      <c r="O69" s="14"/>
      <c r="P69" s="13"/>
      <c r="Q69" s="15">
        <f t="shared" si="0"/>
        <v>0</v>
      </c>
      <c r="R69" s="16">
        <f t="shared" si="1"/>
        <v>0</v>
      </c>
      <c r="S69" s="24"/>
      <c r="T69" s="17">
        <f t="shared" si="2"/>
        <v>0</v>
      </c>
      <c r="U69" s="24"/>
      <c r="V69" s="17">
        <f t="shared" si="4"/>
        <v>0</v>
      </c>
    </row>
    <row r="70" spans="1:22" ht="13.2" x14ac:dyDescent="0.25">
      <c r="A70" s="2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19"/>
      <c r="N70" s="13"/>
      <c r="O70" s="14"/>
      <c r="P70" s="13"/>
      <c r="Q70" s="15">
        <f t="shared" si="0"/>
        <v>0</v>
      </c>
      <c r="R70" s="16">
        <f t="shared" si="1"/>
        <v>0</v>
      </c>
      <c r="S70" s="24"/>
      <c r="T70" s="17">
        <f t="shared" si="2"/>
        <v>0</v>
      </c>
      <c r="U70" s="24"/>
      <c r="V70" s="17">
        <f t="shared" si="4"/>
        <v>0</v>
      </c>
    </row>
    <row r="71" spans="1:22" ht="13.2" x14ac:dyDescent="0.25">
      <c r="A71" s="2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19"/>
      <c r="N71" s="13"/>
      <c r="O71" s="14"/>
      <c r="P71" s="13"/>
      <c r="Q71" s="15">
        <f t="shared" si="0"/>
        <v>0</v>
      </c>
      <c r="R71" s="16">
        <f t="shared" si="1"/>
        <v>0</v>
      </c>
      <c r="S71" s="24"/>
      <c r="T71" s="17">
        <f t="shared" si="2"/>
        <v>0</v>
      </c>
      <c r="U71" s="24"/>
      <c r="V71" s="17">
        <f t="shared" si="4"/>
        <v>0</v>
      </c>
    </row>
    <row r="72" spans="1:22" ht="13.2" x14ac:dyDescent="0.25">
      <c r="A72" s="2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19"/>
      <c r="N72" s="13"/>
      <c r="O72" s="14"/>
      <c r="P72" s="13"/>
      <c r="Q72" s="15">
        <f t="shared" si="0"/>
        <v>0</v>
      </c>
      <c r="R72" s="16">
        <f t="shared" si="1"/>
        <v>0</v>
      </c>
      <c r="S72" s="24"/>
      <c r="T72" s="17">
        <f t="shared" si="2"/>
        <v>0</v>
      </c>
      <c r="U72" s="24"/>
      <c r="V72" s="17">
        <f t="shared" si="4"/>
        <v>0</v>
      </c>
    </row>
    <row r="73" spans="1:22" ht="13.2" x14ac:dyDescent="0.25">
      <c r="A73" s="2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19"/>
      <c r="N73" s="13"/>
      <c r="O73" s="14"/>
      <c r="P73" s="13"/>
      <c r="Q73" s="15">
        <f t="shared" si="0"/>
        <v>0</v>
      </c>
      <c r="R73" s="16">
        <f t="shared" si="1"/>
        <v>0</v>
      </c>
      <c r="S73" s="24"/>
      <c r="T73" s="17">
        <f t="shared" si="2"/>
        <v>0</v>
      </c>
      <c r="U73" s="24"/>
      <c r="V73" s="17">
        <f t="shared" si="4"/>
        <v>0</v>
      </c>
    </row>
    <row r="74" spans="1:22" ht="13.2" x14ac:dyDescent="0.25">
      <c r="A74" s="2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19"/>
      <c r="N74" s="13"/>
      <c r="O74" s="14"/>
      <c r="P74" s="13"/>
      <c r="Q74" s="15">
        <f t="shared" si="0"/>
        <v>0</v>
      </c>
      <c r="R74" s="16">
        <f t="shared" si="1"/>
        <v>0</v>
      </c>
      <c r="S74" s="24"/>
      <c r="T74" s="17">
        <f t="shared" si="2"/>
        <v>0</v>
      </c>
      <c r="U74" s="24"/>
      <c r="V74" s="17">
        <f t="shared" si="4"/>
        <v>0</v>
      </c>
    </row>
    <row r="75" spans="1:22" ht="13.2" x14ac:dyDescent="0.25">
      <c r="A75" s="2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19"/>
      <c r="N75" s="13"/>
      <c r="O75" s="14"/>
      <c r="P75" s="13"/>
      <c r="Q75" s="15">
        <f t="shared" si="0"/>
        <v>0</v>
      </c>
      <c r="R75" s="16">
        <f t="shared" si="1"/>
        <v>0</v>
      </c>
      <c r="S75" s="24"/>
      <c r="T75" s="17">
        <f t="shared" si="2"/>
        <v>0</v>
      </c>
      <c r="U75" s="24"/>
      <c r="V75" s="17">
        <f t="shared" si="4"/>
        <v>0</v>
      </c>
    </row>
    <row r="76" spans="1:22" ht="13.2" x14ac:dyDescent="0.25">
      <c r="A76" s="2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19"/>
      <c r="N76" s="13"/>
      <c r="O76" s="14"/>
      <c r="P76" s="13"/>
      <c r="Q76" s="15">
        <f t="shared" si="0"/>
        <v>0</v>
      </c>
      <c r="R76" s="16">
        <f t="shared" si="1"/>
        <v>0</v>
      </c>
      <c r="S76" s="24"/>
      <c r="T76" s="17">
        <f t="shared" si="2"/>
        <v>0</v>
      </c>
      <c r="U76" s="24"/>
      <c r="V76" s="17">
        <f t="shared" si="4"/>
        <v>0</v>
      </c>
    </row>
    <row r="77" spans="1:22" ht="13.2" x14ac:dyDescent="0.25">
      <c r="A77" s="2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19"/>
      <c r="N77" s="13"/>
      <c r="O77" s="14"/>
      <c r="P77" s="13"/>
      <c r="Q77" s="15">
        <f t="shared" si="0"/>
        <v>0</v>
      </c>
      <c r="R77" s="16">
        <f t="shared" si="1"/>
        <v>0</v>
      </c>
      <c r="S77" s="24"/>
      <c r="T77" s="17">
        <f t="shared" si="2"/>
        <v>0</v>
      </c>
      <c r="U77" s="24"/>
      <c r="V77" s="17">
        <f t="shared" si="4"/>
        <v>0</v>
      </c>
    </row>
    <row r="78" spans="1:22" ht="13.2" x14ac:dyDescent="0.25">
      <c r="A78" s="2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19"/>
      <c r="N78" s="13"/>
      <c r="O78" s="14"/>
      <c r="P78" s="13"/>
      <c r="Q78" s="15">
        <f t="shared" si="0"/>
        <v>0</v>
      </c>
      <c r="R78" s="16">
        <f t="shared" si="1"/>
        <v>0</v>
      </c>
      <c r="S78" s="24"/>
      <c r="T78" s="17">
        <f t="shared" si="2"/>
        <v>0</v>
      </c>
      <c r="U78" s="24"/>
      <c r="V78" s="17">
        <f t="shared" si="4"/>
        <v>0</v>
      </c>
    </row>
    <row r="79" spans="1:22" ht="13.2" x14ac:dyDescent="0.25">
      <c r="A79" s="2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19"/>
      <c r="N79" s="13"/>
      <c r="O79" s="14"/>
      <c r="P79" s="13"/>
      <c r="Q79" s="15">
        <f t="shared" si="0"/>
        <v>0</v>
      </c>
      <c r="R79" s="16">
        <f t="shared" si="1"/>
        <v>0</v>
      </c>
      <c r="S79" s="24"/>
      <c r="T79" s="17">
        <f t="shared" si="2"/>
        <v>0</v>
      </c>
      <c r="U79" s="24"/>
      <c r="V79" s="17">
        <f t="shared" si="4"/>
        <v>0</v>
      </c>
    </row>
    <row r="80" spans="1:22" ht="13.2" x14ac:dyDescent="0.25">
      <c r="A80" s="2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19"/>
      <c r="N80" s="13"/>
      <c r="O80" s="14"/>
      <c r="P80" s="13"/>
      <c r="Q80" s="15">
        <f t="shared" si="0"/>
        <v>0</v>
      </c>
      <c r="R80" s="16">
        <f t="shared" si="1"/>
        <v>0</v>
      </c>
      <c r="S80" s="24"/>
      <c r="T80" s="17">
        <f t="shared" si="2"/>
        <v>0</v>
      </c>
      <c r="U80" s="24"/>
      <c r="V80" s="17">
        <f t="shared" si="4"/>
        <v>0</v>
      </c>
    </row>
    <row r="81" spans="1:22" ht="13.2" x14ac:dyDescent="0.25">
      <c r="A81" s="2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19"/>
      <c r="N81" s="13"/>
      <c r="O81" s="14"/>
      <c r="P81" s="13"/>
      <c r="Q81" s="15">
        <f t="shared" si="0"/>
        <v>0</v>
      </c>
      <c r="R81" s="16">
        <f t="shared" si="1"/>
        <v>0</v>
      </c>
      <c r="S81" s="24"/>
      <c r="T81" s="17">
        <f t="shared" si="2"/>
        <v>0</v>
      </c>
      <c r="U81" s="24"/>
      <c r="V81" s="17">
        <f t="shared" si="4"/>
        <v>0</v>
      </c>
    </row>
    <row r="82" spans="1:22" ht="13.2" x14ac:dyDescent="0.25">
      <c r="A82" s="2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19"/>
      <c r="N82" s="13"/>
      <c r="O82" s="14"/>
      <c r="P82" s="13"/>
      <c r="Q82" s="15">
        <f t="shared" si="0"/>
        <v>0</v>
      </c>
      <c r="R82" s="16">
        <f t="shared" si="1"/>
        <v>0</v>
      </c>
      <c r="S82" s="24"/>
      <c r="T82" s="17">
        <f t="shared" si="2"/>
        <v>0</v>
      </c>
      <c r="U82" s="24"/>
      <c r="V82" s="17">
        <f t="shared" si="4"/>
        <v>0</v>
      </c>
    </row>
    <row r="83" spans="1:22" ht="13.2" x14ac:dyDescent="0.25">
      <c r="A83" s="2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19"/>
      <c r="N83" s="13"/>
      <c r="O83" s="14"/>
      <c r="P83" s="13"/>
      <c r="Q83" s="15">
        <f t="shared" si="0"/>
        <v>0</v>
      </c>
      <c r="R83" s="16">
        <f t="shared" si="1"/>
        <v>0</v>
      </c>
      <c r="S83" s="24"/>
      <c r="T83" s="17">
        <f t="shared" si="2"/>
        <v>0</v>
      </c>
      <c r="U83" s="24"/>
      <c r="V83" s="17">
        <f t="shared" si="4"/>
        <v>0</v>
      </c>
    </row>
    <row r="84" spans="1:22" ht="13.2" x14ac:dyDescent="0.25">
      <c r="A84" s="2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19"/>
      <c r="N84" s="13"/>
      <c r="O84" s="14"/>
      <c r="P84" s="13"/>
      <c r="Q84" s="15">
        <f t="shared" si="0"/>
        <v>0</v>
      </c>
      <c r="R84" s="16">
        <f t="shared" si="1"/>
        <v>0</v>
      </c>
      <c r="S84" s="24"/>
      <c r="T84" s="17">
        <f t="shared" si="2"/>
        <v>0</v>
      </c>
      <c r="U84" s="24"/>
      <c r="V84" s="17">
        <f t="shared" si="4"/>
        <v>0</v>
      </c>
    </row>
    <row r="85" spans="1:22" ht="13.2" x14ac:dyDescent="0.25">
      <c r="A85" s="2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19"/>
      <c r="N85" s="13"/>
      <c r="O85" s="14"/>
      <c r="P85" s="13"/>
      <c r="Q85" s="15">
        <f t="shared" si="0"/>
        <v>0</v>
      </c>
      <c r="R85" s="16">
        <f t="shared" si="1"/>
        <v>0</v>
      </c>
      <c r="S85" s="24"/>
      <c r="T85" s="17">
        <f t="shared" si="2"/>
        <v>0</v>
      </c>
      <c r="U85" s="24"/>
      <c r="V85" s="17">
        <f t="shared" si="4"/>
        <v>0</v>
      </c>
    </row>
    <row r="86" spans="1:22" ht="13.2" x14ac:dyDescent="0.25">
      <c r="A86" s="2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19"/>
      <c r="N86" s="13"/>
      <c r="O86" s="14"/>
      <c r="P86" s="13"/>
      <c r="Q86" s="15">
        <f t="shared" si="0"/>
        <v>0</v>
      </c>
      <c r="R86" s="16">
        <f t="shared" si="1"/>
        <v>0</v>
      </c>
      <c r="S86" s="24"/>
      <c r="T86" s="17">
        <f t="shared" si="2"/>
        <v>0</v>
      </c>
      <c r="U86" s="24"/>
      <c r="V86" s="17">
        <f t="shared" si="4"/>
        <v>0</v>
      </c>
    </row>
    <row r="87" spans="1:22" ht="13.2" x14ac:dyDescent="0.25">
      <c r="A87" s="2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19"/>
      <c r="N87" s="13"/>
      <c r="O87" s="14"/>
      <c r="P87" s="13"/>
      <c r="Q87" s="15">
        <f t="shared" si="0"/>
        <v>0</v>
      </c>
      <c r="R87" s="16">
        <f t="shared" si="1"/>
        <v>0</v>
      </c>
      <c r="S87" s="24"/>
      <c r="T87" s="17">
        <f t="shared" si="2"/>
        <v>0</v>
      </c>
      <c r="U87" s="24"/>
      <c r="V87" s="17">
        <f t="shared" si="4"/>
        <v>0</v>
      </c>
    </row>
    <row r="88" spans="1:22" ht="13.2" x14ac:dyDescent="0.25">
      <c r="A88" s="2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19"/>
      <c r="N88" s="13"/>
      <c r="O88" s="14"/>
      <c r="P88" s="13"/>
      <c r="Q88" s="15">
        <f t="shared" si="0"/>
        <v>0</v>
      </c>
      <c r="R88" s="16">
        <f t="shared" si="1"/>
        <v>0</v>
      </c>
      <c r="S88" s="24"/>
      <c r="T88" s="17">
        <f t="shared" si="2"/>
        <v>0</v>
      </c>
      <c r="U88" s="24"/>
      <c r="V88" s="17">
        <f t="shared" si="4"/>
        <v>0</v>
      </c>
    </row>
    <row r="89" spans="1:22" ht="13.2" x14ac:dyDescent="0.25">
      <c r="A89" s="2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19"/>
      <c r="N89" s="13"/>
      <c r="O89" s="14"/>
      <c r="P89" s="13"/>
      <c r="Q89" s="15">
        <f t="shared" si="0"/>
        <v>0</v>
      </c>
      <c r="R89" s="16">
        <f t="shared" si="1"/>
        <v>0</v>
      </c>
      <c r="S89" s="24"/>
      <c r="T89" s="17">
        <f t="shared" si="2"/>
        <v>0</v>
      </c>
      <c r="U89" s="24"/>
      <c r="V89" s="17">
        <f t="shared" si="4"/>
        <v>0</v>
      </c>
    </row>
    <row r="90" spans="1:22" ht="13.2" x14ac:dyDescent="0.25">
      <c r="A90" s="2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19"/>
      <c r="N90" s="13"/>
      <c r="O90" s="14"/>
      <c r="P90" s="13"/>
      <c r="Q90" s="15">
        <f t="shared" si="0"/>
        <v>0</v>
      </c>
      <c r="R90" s="16">
        <f t="shared" si="1"/>
        <v>0</v>
      </c>
      <c r="S90" s="24"/>
      <c r="T90" s="17">
        <f t="shared" si="2"/>
        <v>0</v>
      </c>
      <c r="U90" s="24"/>
      <c r="V90" s="17">
        <f t="shared" si="4"/>
        <v>0</v>
      </c>
    </row>
    <row r="91" spans="1:22" ht="13.2" x14ac:dyDescent="0.25">
      <c r="A91" s="2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19"/>
      <c r="N91" s="13"/>
      <c r="O91" s="14"/>
      <c r="P91" s="13"/>
      <c r="Q91" s="15">
        <f t="shared" si="0"/>
        <v>0</v>
      </c>
      <c r="R91" s="16">
        <f t="shared" si="1"/>
        <v>0</v>
      </c>
      <c r="S91" s="24"/>
      <c r="T91" s="17">
        <f t="shared" si="2"/>
        <v>0</v>
      </c>
      <c r="U91" s="24"/>
      <c r="V91" s="17">
        <f t="shared" si="4"/>
        <v>0</v>
      </c>
    </row>
    <row r="92" spans="1:22" ht="13.2" x14ac:dyDescent="0.25">
      <c r="A92" s="2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19"/>
      <c r="N92" s="13"/>
      <c r="O92" s="14"/>
      <c r="P92" s="13"/>
      <c r="Q92" s="15">
        <f t="shared" si="0"/>
        <v>0</v>
      </c>
      <c r="R92" s="16">
        <f t="shared" si="1"/>
        <v>0</v>
      </c>
      <c r="S92" s="24"/>
      <c r="T92" s="17">
        <f t="shared" si="2"/>
        <v>0</v>
      </c>
      <c r="U92" s="24"/>
      <c r="V92" s="17">
        <f t="shared" si="4"/>
        <v>0</v>
      </c>
    </row>
    <row r="93" spans="1:22" ht="13.2" x14ac:dyDescent="0.25">
      <c r="A93" s="2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19"/>
      <c r="N93" s="13"/>
      <c r="O93" s="14"/>
      <c r="P93" s="13"/>
      <c r="Q93" s="15">
        <f t="shared" si="0"/>
        <v>0</v>
      </c>
      <c r="R93" s="16">
        <f t="shared" si="1"/>
        <v>0</v>
      </c>
      <c r="S93" s="24"/>
      <c r="T93" s="17">
        <f t="shared" si="2"/>
        <v>0</v>
      </c>
      <c r="U93" s="24"/>
      <c r="V93" s="17">
        <f t="shared" si="4"/>
        <v>0</v>
      </c>
    </row>
    <row r="94" spans="1:22" ht="13.2" x14ac:dyDescent="0.25">
      <c r="A94" s="2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19"/>
      <c r="N94" s="13"/>
      <c r="O94" s="14"/>
      <c r="P94" s="13"/>
      <c r="Q94" s="15">
        <f t="shared" si="0"/>
        <v>0</v>
      </c>
      <c r="R94" s="16">
        <f t="shared" si="1"/>
        <v>0</v>
      </c>
      <c r="S94" s="24"/>
      <c r="T94" s="17">
        <f t="shared" si="2"/>
        <v>0</v>
      </c>
      <c r="U94" s="24"/>
      <c r="V94" s="17">
        <f t="shared" si="4"/>
        <v>0</v>
      </c>
    </row>
    <row r="95" spans="1:22" ht="13.2" x14ac:dyDescent="0.25">
      <c r="A95" s="2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19"/>
      <c r="N95" s="13"/>
      <c r="O95" s="14"/>
      <c r="P95" s="13"/>
      <c r="Q95" s="15">
        <f t="shared" si="0"/>
        <v>0</v>
      </c>
      <c r="R95" s="16">
        <f t="shared" si="1"/>
        <v>0</v>
      </c>
      <c r="S95" s="24"/>
      <c r="T95" s="17">
        <f t="shared" si="2"/>
        <v>0</v>
      </c>
      <c r="U95" s="24"/>
      <c r="V95" s="17">
        <f t="shared" si="4"/>
        <v>0</v>
      </c>
    </row>
    <row r="96" spans="1:22" ht="13.2" x14ac:dyDescent="0.25">
      <c r="A96" s="23"/>
      <c r="B96" s="4"/>
      <c r="C96" s="4"/>
      <c r="D96" s="4"/>
      <c r="E96" s="4"/>
      <c r="F96" s="4"/>
      <c r="G96" s="10"/>
      <c r="H96" s="4"/>
      <c r="I96" s="4"/>
      <c r="J96" s="4"/>
      <c r="K96" s="4"/>
      <c r="L96" s="4"/>
      <c r="M96" s="19"/>
      <c r="N96" s="13"/>
      <c r="O96" s="14"/>
      <c r="P96" s="13"/>
      <c r="Q96" s="15">
        <f t="shared" si="0"/>
        <v>0</v>
      </c>
      <c r="R96" s="16">
        <f t="shared" si="1"/>
        <v>0</v>
      </c>
      <c r="S96" s="24"/>
      <c r="T96" s="17">
        <f t="shared" si="2"/>
        <v>0</v>
      </c>
      <c r="U96" s="24"/>
      <c r="V96" s="17">
        <f t="shared" si="4"/>
        <v>0</v>
      </c>
    </row>
    <row r="97" spans="1:22" ht="13.2" x14ac:dyDescent="0.25">
      <c r="A97" s="23"/>
      <c r="B97" s="4"/>
      <c r="C97" s="4"/>
      <c r="D97" s="4"/>
      <c r="E97" s="4"/>
      <c r="F97" s="4"/>
      <c r="G97" s="10"/>
      <c r="H97" s="4"/>
      <c r="I97" s="4"/>
      <c r="J97" s="4"/>
      <c r="K97" s="4"/>
      <c r="L97" s="4"/>
      <c r="M97" s="19"/>
      <c r="N97" s="13"/>
      <c r="O97" s="14"/>
      <c r="P97" s="13"/>
      <c r="Q97" s="15">
        <f t="shared" si="0"/>
        <v>0</v>
      </c>
      <c r="R97" s="16">
        <f t="shared" si="1"/>
        <v>0</v>
      </c>
      <c r="S97" s="24"/>
      <c r="T97" s="17">
        <f t="shared" si="2"/>
        <v>0</v>
      </c>
      <c r="U97" s="24"/>
      <c r="V97" s="17">
        <f t="shared" si="4"/>
        <v>0</v>
      </c>
    </row>
    <row r="98" spans="1:22" ht="13.2" x14ac:dyDescent="0.25">
      <c r="A98" s="23"/>
      <c r="B98" s="4"/>
      <c r="C98" s="4"/>
      <c r="D98" s="4"/>
      <c r="E98" s="4"/>
      <c r="F98" s="4"/>
      <c r="G98" s="10"/>
      <c r="H98" s="4"/>
      <c r="I98" s="4"/>
      <c r="J98" s="4"/>
      <c r="K98" s="4"/>
      <c r="L98" s="4"/>
      <c r="M98" s="19"/>
      <c r="N98" s="13"/>
      <c r="O98" s="14"/>
      <c r="P98" s="13"/>
      <c r="Q98" s="15">
        <f t="shared" si="0"/>
        <v>0</v>
      </c>
      <c r="R98" s="16">
        <f t="shared" si="1"/>
        <v>0</v>
      </c>
      <c r="S98" s="24"/>
      <c r="T98" s="17">
        <f t="shared" si="2"/>
        <v>0</v>
      </c>
      <c r="U98" s="24"/>
      <c r="V98" s="17">
        <f t="shared" si="4"/>
        <v>0</v>
      </c>
    </row>
    <row r="99" spans="1:22" ht="13.2" x14ac:dyDescent="0.25">
      <c r="A99" s="2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19"/>
      <c r="N99" s="13"/>
      <c r="O99" s="14"/>
      <c r="P99" s="13"/>
      <c r="Q99" s="15">
        <f t="shared" si="0"/>
        <v>0</v>
      </c>
      <c r="R99" s="16">
        <f t="shared" si="1"/>
        <v>0</v>
      </c>
      <c r="S99" s="24"/>
      <c r="T99" s="17">
        <f t="shared" si="2"/>
        <v>0</v>
      </c>
      <c r="U99" s="24"/>
      <c r="V99" s="17">
        <f t="shared" si="4"/>
        <v>0</v>
      </c>
    </row>
    <row r="100" spans="1:22" ht="13.2" x14ac:dyDescent="0.25">
      <c r="A100" s="2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19"/>
      <c r="N100" s="13"/>
      <c r="O100" s="14"/>
      <c r="P100" s="13"/>
      <c r="Q100" s="15">
        <f t="shared" si="0"/>
        <v>0</v>
      </c>
      <c r="R100" s="16">
        <f t="shared" si="1"/>
        <v>0</v>
      </c>
      <c r="S100" s="24"/>
      <c r="T100" s="17">
        <f t="shared" si="2"/>
        <v>0</v>
      </c>
      <c r="U100" s="24"/>
      <c r="V100" s="17">
        <f t="shared" si="4"/>
        <v>0</v>
      </c>
    </row>
    <row r="101" spans="1:22" ht="13.2" x14ac:dyDescent="0.25">
      <c r="A101" s="2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19"/>
      <c r="N101" s="13"/>
      <c r="O101" s="14"/>
      <c r="P101" s="13"/>
      <c r="Q101" s="15">
        <f t="shared" si="0"/>
        <v>0</v>
      </c>
      <c r="R101" s="16">
        <f t="shared" si="1"/>
        <v>0</v>
      </c>
      <c r="S101" s="24"/>
      <c r="T101" s="17">
        <f t="shared" si="2"/>
        <v>0</v>
      </c>
      <c r="U101" s="24"/>
      <c r="V101" s="17">
        <f t="shared" si="4"/>
        <v>0</v>
      </c>
    </row>
    <row r="102" spans="1:22" ht="13.2" x14ac:dyDescent="0.25">
      <c r="A102" s="2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19"/>
      <c r="N102" s="13"/>
      <c r="O102" s="14"/>
      <c r="P102" s="13"/>
      <c r="Q102" s="15">
        <f t="shared" si="0"/>
        <v>0</v>
      </c>
      <c r="R102" s="16">
        <f t="shared" si="1"/>
        <v>0</v>
      </c>
      <c r="S102" s="24"/>
      <c r="T102" s="17">
        <f t="shared" si="2"/>
        <v>0</v>
      </c>
      <c r="U102" s="24"/>
      <c r="V102" s="17">
        <f t="shared" si="4"/>
        <v>0</v>
      </c>
    </row>
    <row r="103" spans="1:22" ht="13.2" x14ac:dyDescent="0.25">
      <c r="A103" s="2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19"/>
      <c r="N103" s="13"/>
      <c r="O103" s="14"/>
      <c r="P103" s="13"/>
      <c r="Q103" s="15">
        <f t="shared" si="0"/>
        <v>0</v>
      </c>
      <c r="R103" s="16">
        <f t="shared" si="1"/>
        <v>0</v>
      </c>
      <c r="S103" s="24"/>
      <c r="T103" s="17">
        <f t="shared" si="2"/>
        <v>0</v>
      </c>
      <c r="U103" s="24"/>
      <c r="V103" s="17">
        <f t="shared" si="4"/>
        <v>0</v>
      </c>
    </row>
    <row r="104" spans="1:22" ht="13.2" x14ac:dyDescent="0.25">
      <c r="A104" s="2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19"/>
      <c r="N104" s="13"/>
      <c r="O104" s="14"/>
      <c r="P104" s="13"/>
      <c r="Q104" s="15">
        <f t="shared" si="0"/>
        <v>0</v>
      </c>
      <c r="R104" s="16">
        <f t="shared" si="1"/>
        <v>0</v>
      </c>
      <c r="S104" s="24"/>
      <c r="T104" s="17">
        <f t="shared" si="2"/>
        <v>0</v>
      </c>
      <c r="U104" s="24"/>
      <c r="V104" s="17">
        <f t="shared" si="4"/>
        <v>0</v>
      </c>
    </row>
    <row r="105" spans="1:22" ht="13.2" x14ac:dyDescent="0.25">
      <c r="A105" s="2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19"/>
      <c r="N105" s="13"/>
      <c r="O105" s="14"/>
      <c r="P105" s="13"/>
      <c r="Q105" s="15">
        <f t="shared" si="0"/>
        <v>0</v>
      </c>
      <c r="R105" s="16">
        <f t="shared" si="1"/>
        <v>0</v>
      </c>
      <c r="S105" s="24"/>
      <c r="T105" s="17">
        <f t="shared" si="2"/>
        <v>0</v>
      </c>
      <c r="U105" s="24"/>
      <c r="V105" s="17">
        <f t="shared" si="4"/>
        <v>0</v>
      </c>
    </row>
    <row r="106" spans="1:22" ht="13.2" x14ac:dyDescent="0.25">
      <c r="A106" s="2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19"/>
      <c r="N106" s="13"/>
      <c r="O106" s="14"/>
      <c r="P106" s="13"/>
      <c r="Q106" s="15">
        <f t="shared" si="0"/>
        <v>0</v>
      </c>
      <c r="R106" s="16">
        <f t="shared" si="1"/>
        <v>0</v>
      </c>
      <c r="S106" s="24"/>
      <c r="T106" s="17">
        <f t="shared" si="2"/>
        <v>0</v>
      </c>
      <c r="U106" s="24"/>
      <c r="V106" s="17">
        <f t="shared" si="4"/>
        <v>0</v>
      </c>
    </row>
    <row r="107" spans="1:22" ht="13.2" x14ac:dyDescent="0.25">
      <c r="A107" s="23"/>
      <c r="B107" s="4"/>
      <c r="C107" s="4"/>
      <c r="D107" s="4"/>
      <c r="E107" s="4"/>
      <c r="F107" s="4"/>
      <c r="G107" s="4"/>
      <c r="H107" s="4"/>
      <c r="I107" s="10"/>
      <c r="J107" s="4"/>
      <c r="K107" s="4"/>
      <c r="L107" s="4"/>
      <c r="M107" s="19"/>
      <c r="N107" s="13"/>
      <c r="O107" s="14"/>
      <c r="P107" s="13"/>
      <c r="Q107" s="15">
        <f t="shared" si="0"/>
        <v>0</v>
      </c>
      <c r="R107" s="16">
        <f t="shared" si="1"/>
        <v>0</v>
      </c>
      <c r="S107" s="24"/>
      <c r="T107" s="17">
        <f t="shared" si="2"/>
        <v>0</v>
      </c>
      <c r="U107" s="24"/>
      <c r="V107" s="17">
        <f t="shared" si="4"/>
        <v>0</v>
      </c>
    </row>
    <row r="108" spans="1:22" ht="13.2" x14ac:dyDescent="0.25">
      <c r="A108" s="23"/>
      <c r="B108" s="4"/>
      <c r="C108" s="4"/>
      <c r="D108" s="4"/>
      <c r="E108" s="4"/>
      <c r="F108" s="4"/>
      <c r="G108" s="4"/>
      <c r="H108" s="4"/>
      <c r="I108" s="10"/>
      <c r="J108" s="10"/>
      <c r="K108" s="4"/>
      <c r="L108" s="4"/>
      <c r="M108" s="19"/>
      <c r="N108" s="13"/>
      <c r="O108" s="14"/>
      <c r="P108" s="13"/>
      <c r="Q108" s="15">
        <f t="shared" si="0"/>
        <v>0</v>
      </c>
      <c r="R108" s="16">
        <f t="shared" si="1"/>
        <v>0</v>
      </c>
      <c r="S108" s="24"/>
      <c r="T108" s="17">
        <f t="shared" si="2"/>
        <v>0</v>
      </c>
      <c r="U108" s="24"/>
      <c r="V108" s="17">
        <f t="shared" si="4"/>
        <v>0</v>
      </c>
    </row>
    <row r="109" spans="1:22" ht="13.2" x14ac:dyDescent="0.25">
      <c r="A109" s="23"/>
      <c r="B109" s="4"/>
      <c r="C109" s="4"/>
      <c r="D109" s="4"/>
      <c r="E109" s="4"/>
      <c r="F109" s="4"/>
      <c r="G109" s="4"/>
      <c r="H109" s="10"/>
      <c r="I109" s="10"/>
      <c r="J109" s="4"/>
      <c r="K109" s="4"/>
      <c r="L109" s="4"/>
      <c r="M109" s="19"/>
      <c r="N109" s="13"/>
      <c r="O109" s="14"/>
      <c r="P109" s="13"/>
      <c r="Q109" s="15">
        <f t="shared" si="0"/>
        <v>0</v>
      </c>
      <c r="R109" s="16">
        <f t="shared" si="1"/>
        <v>0</v>
      </c>
      <c r="S109" s="24"/>
      <c r="T109" s="17">
        <f t="shared" si="2"/>
        <v>0</v>
      </c>
      <c r="U109" s="24"/>
      <c r="V109" s="17">
        <f t="shared" si="4"/>
        <v>0</v>
      </c>
    </row>
    <row r="110" spans="1:22" ht="13.2" x14ac:dyDescent="0.25">
      <c r="A110" s="23"/>
      <c r="B110" s="4"/>
      <c r="C110" s="4"/>
      <c r="D110" s="4"/>
      <c r="E110" s="10"/>
      <c r="F110" s="4"/>
      <c r="G110" s="4"/>
      <c r="H110" s="10"/>
      <c r="I110" s="4"/>
      <c r="J110" s="4"/>
      <c r="K110" s="4"/>
      <c r="L110" s="4"/>
      <c r="M110" s="19"/>
      <c r="N110" s="13"/>
      <c r="O110" s="14"/>
      <c r="P110" s="13"/>
      <c r="Q110" s="15">
        <f t="shared" si="0"/>
        <v>0</v>
      </c>
      <c r="R110" s="16">
        <f t="shared" si="1"/>
        <v>0</v>
      </c>
      <c r="S110" s="24"/>
      <c r="T110" s="17">
        <f t="shared" si="2"/>
        <v>0</v>
      </c>
      <c r="U110" s="24"/>
      <c r="V110" s="17">
        <f t="shared" si="4"/>
        <v>0</v>
      </c>
    </row>
    <row r="111" spans="1:22" ht="13.2" x14ac:dyDescent="0.25">
      <c r="A111" s="23"/>
      <c r="B111" s="4"/>
      <c r="C111" s="4"/>
      <c r="D111" s="4"/>
      <c r="E111" s="4"/>
      <c r="F111" s="4"/>
      <c r="G111" s="4"/>
      <c r="H111" s="10"/>
      <c r="I111" s="4"/>
      <c r="J111" s="4"/>
      <c r="K111" s="4"/>
      <c r="L111" s="4"/>
      <c r="M111" s="19"/>
      <c r="N111" s="13"/>
      <c r="O111" s="14"/>
      <c r="P111" s="13"/>
      <c r="Q111" s="15">
        <f t="shared" si="0"/>
        <v>0</v>
      </c>
      <c r="R111" s="16">
        <f t="shared" si="1"/>
        <v>0</v>
      </c>
      <c r="S111" s="24"/>
      <c r="T111" s="17">
        <f t="shared" si="2"/>
        <v>0</v>
      </c>
      <c r="U111" s="24"/>
      <c r="V111" s="17">
        <f t="shared" si="4"/>
        <v>0</v>
      </c>
    </row>
    <row r="112" spans="1:22" ht="13.2" x14ac:dyDescent="0.25">
      <c r="A112" s="23"/>
      <c r="B112" s="4"/>
      <c r="C112" s="4"/>
      <c r="D112" s="4"/>
      <c r="E112" s="4"/>
      <c r="F112" s="10"/>
      <c r="G112" s="4"/>
      <c r="H112" s="10"/>
      <c r="I112" s="4"/>
      <c r="J112" s="4"/>
      <c r="K112" s="4"/>
      <c r="L112" s="4"/>
      <c r="M112" s="19"/>
      <c r="N112" s="13"/>
      <c r="O112" s="14"/>
      <c r="P112" s="13"/>
      <c r="Q112" s="15">
        <f t="shared" si="0"/>
        <v>0</v>
      </c>
      <c r="R112" s="16">
        <f t="shared" si="1"/>
        <v>0</v>
      </c>
      <c r="S112" s="24"/>
      <c r="T112" s="17">
        <f t="shared" si="2"/>
        <v>0</v>
      </c>
      <c r="U112" s="24"/>
      <c r="V112" s="17">
        <f t="shared" si="4"/>
        <v>0</v>
      </c>
    </row>
    <row r="113" spans="1:22" ht="13.2" x14ac:dyDescent="0.25">
      <c r="A113" s="23"/>
      <c r="B113" s="4"/>
      <c r="C113" s="4"/>
      <c r="D113" s="4"/>
      <c r="E113" s="10"/>
      <c r="F113" s="4"/>
      <c r="G113" s="4"/>
      <c r="H113" s="4"/>
      <c r="I113" s="4"/>
      <c r="J113" s="4"/>
      <c r="K113" s="4"/>
      <c r="L113" s="4"/>
      <c r="M113" s="19"/>
      <c r="N113" s="13"/>
      <c r="O113" s="14"/>
      <c r="P113" s="13"/>
      <c r="Q113" s="15">
        <f t="shared" si="0"/>
        <v>0</v>
      </c>
      <c r="R113" s="16">
        <f t="shared" si="1"/>
        <v>0</v>
      </c>
      <c r="S113" s="24"/>
      <c r="T113" s="17">
        <f t="shared" si="2"/>
        <v>0</v>
      </c>
      <c r="U113" s="24"/>
      <c r="V113" s="17">
        <f t="shared" si="4"/>
        <v>0</v>
      </c>
    </row>
    <row r="114" spans="1:22" ht="13.2" x14ac:dyDescent="0.25">
      <c r="A114" s="2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19"/>
      <c r="N114" s="13"/>
      <c r="O114" s="14"/>
      <c r="P114" s="13"/>
      <c r="Q114" s="15">
        <f t="shared" si="0"/>
        <v>0</v>
      </c>
      <c r="R114" s="16">
        <f t="shared" si="1"/>
        <v>0</v>
      </c>
      <c r="S114" s="24"/>
      <c r="T114" s="17">
        <f t="shared" si="2"/>
        <v>0</v>
      </c>
      <c r="U114" s="24"/>
      <c r="V114" s="17">
        <f t="shared" si="4"/>
        <v>0</v>
      </c>
    </row>
    <row r="115" spans="1:22" ht="13.2" x14ac:dyDescent="0.25">
      <c r="A115" s="2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19"/>
      <c r="N115" s="13"/>
      <c r="O115" s="14"/>
      <c r="P115" s="13"/>
      <c r="Q115" s="15">
        <f t="shared" si="0"/>
        <v>0</v>
      </c>
      <c r="R115" s="16">
        <f t="shared" si="1"/>
        <v>0</v>
      </c>
      <c r="S115" s="24"/>
      <c r="T115" s="17">
        <f t="shared" si="2"/>
        <v>0</v>
      </c>
      <c r="U115" s="24"/>
      <c r="V115" s="17">
        <f t="shared" si="4"/>
        <v>0</v>
      </c>
    </row>
    <row r="116" spans="1:22" ht="13.2" x14ac:dyDescent="0.25">
      <c r="A116" s="2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 spans="1:22" ht="13.2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 spans="1:22" ht="13.2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 spans="1:22" ht="13.2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</row>
    <row r="120" spans="1:22" ht="13.2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</row>
    <row r="121" spans="1:22" ht="13.2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 spans="1:22" ht="13.2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 spans="1:22" ht="13.2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 spans="1:22" ht="13.2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 spans="1:22" ht="13.2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 spans="1:22" ht="13.2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 spans="1:22" ht="13.2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 spans="1:22" ht="13.2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 spans="1:12" ht="13.2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 spans="1:12" ht="13.2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 spans="1:12" ht="13.2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</row>
    <row r="132" spans="1:12" ht="13.2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</row>
    <row r="133" spans="1:12" ht="13.2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</row>
    <row r="134" spans="1:12" ht="13.2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</row>
    <row r="135" spans="1:12" ht="13.2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 spans="1:12" ht="13.2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</row>
    <row r="137" spans="1:12" ht="13.2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</row>
    <row r="138" spans="1:12" ht="13.2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</row>
    <row r="139" spans="1:12" ht="13.2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</row>
    <row r="140" spans="1:12" ht="13.2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</row>
    <row r="141" spans="1:12" ht="13.2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</row>
    <row r="142" spans="1:12" ht="13.2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</row>
    <row r="143" spans="1:12" ht="13.2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</row>
    <row r="144" spans="1:12" ht="13.2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</row>
    <row r="145" spans="1:12" ht="13.2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</row>
    <row r="146" spans="1:12" ht="13.2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</row>
    <row r="147" spans="1:12" ht="13.2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</row>
    <row r="148" spans="1:12" ht="13.2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</row>
    <row r="149" spans="1:12" ht="13.2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</row>
    <row r="150" spans="1:12" ht="13.2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</row>
    <row r="151" spans="1:12" ht="13.2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</row>
    <row r="152" spans="1:12" ht="13.2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</row>
    <row r="153" spans="1:12" ht="13.2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</row>
    <row r="154" spans="1:12" ht="13.2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</row>
    <row r="155" spans="1:12" ht="13.2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 spans="1:12" ht="13.2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 spans="1:12" ht="13.2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 spans="1:12" ht="13.2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</row>
    <row r="159" spans="1:12" ht="13.2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</row>
    <row r="160" spans="1:12" ht="13.2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 spans="1:12" ht="13.2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</row>
    <row r="162" spans="1:12" ht="13.2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</row>
    <row r="163" spans="1:12" ht="13.2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 spans="1:12" ht="13.2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</row>
    <row r="165" spans="1:12" ht="13.2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</row>
    <row r="166" spans="1:12" ht="13.2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 spans="1:12" ht="13.2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</row>
    <row r="168" spans="1:12" ht="13.2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</row>
    <row r="169" spans="1:12" ht="13.2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</row>
    <row r="170" spans="1:12" ht="13.2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</row>
    <row r="171" spans="1:12" ht="13.2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</row>
    <row r="172" spans="1:12" ht="13.2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</row>
    <row r="173" spans="1:12" ht="13.2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</row>
    <row r="174" spans="1:12" ht="13.2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</row>
    <row r="175" spans="1:12" ht="13.2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</row>
    <row r="176" spans="1:12" ht="13.2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</row>
    <row r="177" spans="1:12" ht="13.2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</row>
    <row r="178" spans="1:12" ht="13.2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</row>
    <row r="179" spans="1:12" ht="13.2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</row>
    <row r="180" spans="1:12" ht="13.2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</row>
    <row r="181" spans="1:12" ht="13.2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</row>
    <row r="182" spans="1:12" ht="13.2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</row>
    <row r="183" spans="1:12" ht="13.2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</row>
    <row r="184" spans="1:12" ht="13.2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</row>
    <row r="185" spans="1:12" ht="13.2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</row>
    <row r="186" spans="1:12" ht="13.2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</row>
    <row r="187" spans="1:12" ht="13.2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</row>
    <row r="188" spans="1:12" ht="13.2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</row>
    <row r="189" spans="1:12" ht="13.2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</row>
    <row r="190" spans="1:12" ht="13.2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</row>
    <row r="191" spans="1:12" ht="13.2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</row>
    <row r="192" spans="1:12" ht="13.2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</row>
    <row r="193" spans="1:12" ht="13.2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</row>
    <row r="194" spans="1:12" ht="13.2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</row>
    <row r="195" spans="1:12" ht="13.2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</row>
    <row r="196" spans="1:12" ht="13.2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</row>
    <row r="197" spans="1:12" ht="13.2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</row>
    <row r="198" spans="1:12" ht="13.2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</row>
    <row r="199" spans="1:12" ht="13.2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</row>
    <row r="200" spans="1:12" ht="13.2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</row>
    <row r="201" spans="1:12" ht="13.2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</row>
    <row r="202" spans="1:12" ht="13.2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</row>
    <row r="203" spans="1:12" ht="13.2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</row>
    <row r="204" spans="1:12" ht="13.2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</row>
    <row r="205" spans="1:12" ht="13.2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</row>
    <row r="206" spans="1:12" ht="13.2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</row>
    <row r="207" spans="1:12" ht="13.2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</row>
    <row r="208" spans="1:12" ht="13.2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</row>
    <row r="209" spans="1:12" ht="13.2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</row>
    <row r="210" spans="1:12" ht="13.2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</row>
    <row r="211" spans="1:12" ht="13.2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</row>
    <row r="212" spans="1:12" ht="13.2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</row>
    <row r="213" spans="1:12" ht="13.2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</row>
    <row r="214" spans="1:12" ht="13.2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</row>
    <row r="215" spans="1:12" ht="13.2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</row>
    <row r="216" spans="1:12" ht="13.2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</row>
    <row r="217" spans="1:12" ht="13.2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</row>
    <row r="218" spans="1:12" ht="13.2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</row>
    <row r="219" spans="1:12" ht="13.2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</row>
    <row r="220" spans="1:12" ht="13.2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</row>
    <row r="221" spans="1:12" ht="13.2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</row>
    <row r="222" spans="1:12" ht="13.2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</row>
    <row r="223" spans="1:12" ht="13.2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</row>
    <row r="224" spans="1:12" ht="13.2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</row>
    <row r="225" spans="1:12" ht="13.2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</row>
    <row r="226" spans="1:12" ht="13.2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</row>
    <row r="227" spans="1:12" ht="13.2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</row>
    <row r="228" spans="1:12" ht="13.2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</row>
    <row r="229" spans="1:12" ht="13.2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</row>
    <row r="230" spans="1:12" ht="13.2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</row>
    <row r="231" spans="1:12" ht="13.2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</row>
    <row r="232" spans="1:12" ht="13.2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</row>
    <row r="233" spans="1:12" ht="13.2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</row>
    <row r="234" spans="1:12" ht="13.2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</row>
    <row r="235" spans="1:12" ht="13.2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</row>
    <row r="236" spans="1:12" ht="13.2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</row>
    <row r="237" spans="1:12" ht="13.2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</row>
    <row r="238" spans="1:12" ht="13.2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</row>
    <row r="239" spans="1:12" ht="13.2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</row>
    <row r="240" spans="1:12" ht="13.2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</row>
    <row r="241" spans="1:12" ht="13.2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</row>
    <row r="242" spans="1:12" ht="13.2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</row>
    <row r="243" spans="1:12" ht="13.2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</row>
    <row r="244" spans="1:12" ht="13.2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</row>
    <row r="245" spans="1:12" ht="13.2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</row>
    <row r="246" spans="1:12" ht="13.2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</row>
    <row r="247" spans="1:12" ht="13.2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</row>
    <row r="248" spans="1:12" ht="13.2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</row>
    <row r="249" spans="1:12" ht="13.2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</row>
    <row r="250" spans="1:12" ht="13.2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</row>
    <row r="251" spans="1:12" ht="13.2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</row>
    <row r="252" spans="1:12" ht="13.2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</row>
    <row r="253" spans="1:12" ht="13.2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</row>
    <row r="254" spans="1:12" ht="13.2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</row>
    <row r="255" spans="1:12" ht="13.2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</row>
    <row r="256" spans="1:12" ht="13.2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</row>
    <row r="257" spans="1:12" ht="13.2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</row>
    <row r="258" spans="1:12" ht="13.2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</row>
    <row r="259" spans="1:12" ht="13.2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</row>
    <row r="260" spans="1:12" ht="13.2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</row>
    <row r="261" spans="1:12" ht="13.2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</row>
    <row r="262" spans="1:12" ht="13.2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</row>
    <row r="263" spans="1:12" ht="13.2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</row>
    <row r="264" spans="1:12" ht="13.2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</row>
    <row r="265" spans="1:12" ht="13.2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</row>
    <row r="266" spans="1:12" ht="13.2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</row>
    <row r="267" spans="1:12" ht="13.2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</row>
    <row r="268" spans="1:12" ht="13.2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</row>
    <row r="269" spans="1:12" ht="13.2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</row>
    <row r="270" spans="1:12" ht="13.2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</row>
    <row r="271" spans="1:12" ht="13.2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</row>
    <row r="272" spans="1:12" ht="13.2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</row>
    <row r="273" spans="1:12" ht="13.2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</row>
    <row r="274" spans="1:12" ht="13.2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</row>
    <row r="275" spans="1:12" ht="13.2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</row>
    <row r="276" spans="1:12" ht="13.2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</row>
    <row r="277" spans="1:12" ht="13.2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</row>
    <row r="278" spans="1:12" ht="13.2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</row>
    <row r="279" spans="1:12" ht="13.2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</row>
    <row r="280" spans="1:12" ht="13.2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</row>
    <row r="281" spans="1:12" ht="13.2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</row>
    <row r="282" spans="1:12" ht="13.2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</row>
    <row r="283" spans="1:12" ht="13.2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</row>
    <row r="284" spans="1:12" ht="13.2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</row>
    <row r="285" spans="1:12" ht="13.2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</row>
    <row r="286" spans="1:12" ht="13.2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</row>
    <row r="287" spans="1:12" ht="13.2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</row>
    <row r="288" spans="1:12" ht="13.2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</row>
    <row r="289" spans="1:12" ht="13.2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</row>
    <row r="290" spans="1:12" ht="13.2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</row>
    <row r="291" spans="1:12" ht="13.2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</row>
    <row r="292" spans="1:12" ht="13.2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</row>
    <row r="293" spans="1:12" ht="13.2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</row>
    <row r="294" spans="1:12" ht="13.2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</row>
    <row r="295" spans="1:12" ht="13.2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</row>
    <row r="296" spans="1:12" ht="13.2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</row>
    <row r="297" spans="1:12" ht="13.2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</row>
    <row r="298" spans="1:12" ht="13.2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</row>
    <row r="299" spans="1:12" ht="13.2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</row>
    <row r="300" spans="1:12" ht="13.2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</row>
    <row r="301" spans="1:12" ht="13.2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</row>
    <row r="302" spans="1:12" ht="13.2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</row>
    <row r="303" spans="1:12" ht="13.2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</row>
    <row r="304" spans="1:12" ht="13.2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</row>
    <row r="305" spans="1:12" ht="13.2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</row>
    <row r="306" spans="1:12" ht="13.2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</row>
    <row r="307" spans="1:12" ht="13.2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</row>
    <row r="308" spans="1:12" ht="13.2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</row>
    <row r="309" spans="1:12" ht="13.2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</row>
    <row r="310" spans="1:12" ht="13.2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</row>
    <row r="311" spans="1:12" ht="13.2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</row>
    <row r="312" spans="1:12" ht="13.2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</row>
    <row r="313" spans="1:12" ht="13.2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</row>
    <row r="314" spans="1:12" ht="13.2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</row>
    <row r="315" spans="1:12" ht="13.2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</row>
    <row r="316" spans="1:12" ht="13.2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</row>
    <row r="317" spans="1:12" ht="13.2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</row>
    <row r="318" spans="1:12" ht="13.2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</row>
    <row r="319" spans="1:12" ht="13.2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</row>
    <row r="320" spans="1:12" ht="13.2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</row>
    <row r="321" spans="1:12" ht="13.2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</row>
    <row r="322" spans="1:12" ht="13.2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</row>
    <row r="323" spans="1:12" ht="13.2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</row>
    <row r="324" spans="1:12" ht="13.2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</row>
    <row r="325" spans="1:12" ht="13.2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</row>
    <row r="326" spans="1:12" ht="13.2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</row>
    <row r="327" spans="1:12" ht="13.2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</row>
    <row r="328" spans="1:12" ht="13.2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</row>
    <row r="329" spans="1:12" ht="13.2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</row>
    <row r="330" spans="1:12" ht="13.2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</row>
    <row r="331" spans="1:12" ht="13.2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</row>
    <row r="332" spans="1:12" ht="13.2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</row>
    <row r="333" spans="1:12" ht="13.2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</row>
    <row r="334" spans="1:12" ht="13.2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</row>
    <row r="335" spans="1:12" ht="13.2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</row>
    <row r="336" spans="1:12" ht="13.2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</row>
    <row r="337" spans="1:12" ht="13.2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</row>
    <row r="338" spans="1:12" ht="13.2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</row>
    <row r="339" spans="1:12" ht="13.2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</row>
    <row r="340" spans="1:12" ht="13.2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</row>
    <row r="341" spans="1:12" ht="13.2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</row>
    <row r="342" spans="1:12" ht="13.2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</row>
    <row r="343" spans="1:12" ht="13.2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</row>
    <row r="344" spans="1:12" ht="13.2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</row>
    <row r="345" spans="1:12" ht="13.2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</row>
    <row r="346" spans="1:12" ht="13.2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</row>
    <row r="347" spans="1:12" ht="13.2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</row>
    <row r="348" spans="1:12" ht="13.2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</row>
    <row r="349" spans="1:12" ht="13.2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</row>
    <row r="350" spans="1:12" ht="13.2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</row>
    <row r="351" spans="1:12" ht="13.2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</row>
    <row r="352" spans="1:12" ht="13.2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</row>
    <row r="353" spans="1:12" ht="13.2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</row>
    <row r="354" spans="1:12" ht="13.2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</row>
    <row r="355" spans="1:12" ht="13.2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</row>
    <row r="356" spans="1:12" ht="13.2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</row>
    <row r="357" spans="1:12" ht="13.2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</row>
    <row r="358" spans="1:12" ht="13.2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</row>
    <row r="359" spans="1:12" ht="13.2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</row>
    <row r="360" spans="1:12" ht="13.2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</row>
    <row r="361" spans="1:12" ht="13.2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</row>
    <row r="362" spans="1:12" ht="13.2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</row>
    <row r="363" spans="1:12" ht="13.2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</row>
    <row r="364" spans="1:12" ht="13.2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</row>
    <row r="365" spans="1:12" ht="13.2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</row>
    <row r="366" spans="1:12" ht="13.2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</row>
    <row r="367" spans="1:12" ht="13.2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</row>
    <row r="368" spans="1:12" ht="13.2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</row>
    <row r="369" spans="1:12" ht="13.2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</row>
    <row r="370" spans="1:12" ht="13.2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</row>
    <row r="371" spans="1:12" ht="13.2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</row>
    <row r="372" spans="1:12" ht="13.2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</row>
    <row r="373" spans="1:12" ht="13.2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</row>
    <row r="374" spans="1:12" ht="13.2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</row>
    <row r="375" spans="1:12" ht="13.2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</row>
    <row r="376" spans="1:12" ht="13.2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</row>
    <row r="377" spans="1:12" ht="13.2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</row>
    <row r="378" spans="1:12" ht="13.2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</row>
    <row r="379" spans="1:12" ht="13.2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</row>
    <row r="380" spans="1:12" ht="13.2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</row>
    <row r="381" spans="1:12" ht="13.2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</row>
    <row r="382" spans="1:12" ht="13.2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</row>
    <row r="383" spans="1:12" ht="13.2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</row>
    <row r="384" spans="1:12" ht="13.2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</row>
    <row r="385" spans="1:12" ht="13.2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</row>
    <row r="386" spans="1:12" ht="13.2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</row>
    <row r="387" spans="1:12" ht="13.2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</row>
    <row r="388" spans="1:12" ht="13.2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</row>
    <row r="389" spans="1:12" ht="13.2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</row>
    <row r="390" spans="1:12" ht="13.2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</row>
    <row r="391" spans="1:12" ht="13.2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</row>
    <row r="392" spans="1:12" ht="13.2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</row>
    <row r="393" spans="1:12" ht="13.2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</row>
    <row r="394" spans="1:12" ht="13.2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</row>
    <row r="395" spans="1:12" ht="13.2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</row>
    <row r="396" spans="1:12" ht="13.2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</row>
    <row r="397" spans="1:12" ht="13.2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</row>
    <row r="398" spans="1:12" ht="13.2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</row>
    <row r="399" spans="1:12" ht="13.2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</row>
    <row r="400" spans="1:12" ht="13.2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</row>
    <row r="401" spans="1:12" ht="13.2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</row>
    <row r="402" spans="1:12" ht="13.2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</row>
    <row r="403" spans="1:12" ht="13.2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</row>
    <row r="404" spans="1:12" ht="13.2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</row>
    <row r="405" spans="1:12" ht="13.2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</row>
    <row r="406" spans="1:12" ht="13.2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</row>
    <row r="407" spans="1:12" ht="13.2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</row>
    <row r="408" spans="1:12" ht="13.2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</row>
    <row r="409" spans="1:12" ht="13.2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</row>
    <row r="410" spans="1:12" ht="13.2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</row>
    <row r="411" spans="1:12" ht="13.2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</row>
    <row r="412" spans="1:12" ht="13.2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</row>
    <row r="413" spans="1:12" ht="13.2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</row>
    <row r="414" spans="1:12" ht="13.2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</row>
    <row r="415" spans="1:12" ht="13.2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</row>
    <row r="416" spans="1:12" ht="13.2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</row>
    <row r="417" spans="1:12" ht="13.2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</row>
    <row r="418" spans="1:12" ht="13.2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</row>
    <row r="419" spans="1:12" ht="13.2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</row>
    <row r="420" spans="1:12" ht="13.2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</row>
    <row r="421" spans="1:12" ht="13.2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</row>
    <row r="422" spans="1:12" ht="13.2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</row>
    <row r="423" spans="1:12" ht="13.2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</row>
    <row r="424" spans="1:12" ht="13.2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</row>
    <row r="425" spans="1:12" ht="13.2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</row>
    <row r="426" spans="1:12" ht="13.2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</row>
    <row r="427" spans="1:12" ht="13.2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</row>
    <row r="428" spans="1:12" ht="13.2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</row>
    <row r="429" spans="1:12" ht="13.2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</row>
    <row r="430" spans="1:12" ht="13.2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</row>
    <row r="431" spans="1:12" ht="13.2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</row>
    <row r="432" spans="1:12" ht="13.2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</row>
    <row r="433" spans="1:12" ht="13.2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</row>
    <row r="434" spans="1:12" ht="13.2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</row>
    <row r="435" spans="1:12" ht="13.2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</row>
    <row r="436" spans="1:12" ht="13.2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</row>
    <row r="437" spans="1:12" ht="13.2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</row>
    <row r="438" spans="1:12" ht="13.2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</row>
    <row r="439" spans="1:12" ht="13.2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</row>
    <row r="440" spans="1:12" ht="13.2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</row>
    <row r="441" spans="1:12" ht="13.2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</row>
    <row r="442" spans="1:12" ht="13.2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</row>
    <row r="443" spans="1:12" ht="13.2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</row>
    <row r="444" spans="1:12" ht="13.2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</row>
    <row r="445" spans="1:12" ht="13.2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</row>
    <row r="446" spans="1:12" ht="13.2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</row>
    <row r="447" spans="1:12" ht="13.2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</row>
    <row r="448" spans="1:12" ht="13.2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</row>
    <row r="449" spans="1:12" ht="13.2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</row>
    <row r="450" spans="1:12" ht="13.2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</row>
    <row r="451" spans="1:12" ht="13.2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</row>
    <row r="452" spans="1:12" ht="13.2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</row>
    <row r="453" spans="1:12" ht="13.2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</row>
    <row r="454" spans="1:12" ht="13.2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</row>
    <row r="455" spans="1:12" ht="13.2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</row>
    <row r="456" spans="1:12" ht="13.2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</row>
    <row r="457" spans="1:12" ht="13.2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</row>
    <row r="458" spans="1:12" ht="13.2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</row>
    <row r="459" spans="1:12" ht="13.2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</row>
    <row r="460" spans="1:12" ht="13.2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</row>
    <row r="461" spans="1:12" ht="13.2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</row>
    <row r="462" spans="1:12" ht="13.2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</row>
    <row r="463" spans="1:12" ht="13.2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</row>
    <row r="464" spans="1:12" ht="13.2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</row>
    <row r="465" spans="1:12" ht="13.2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</row>
    <row r="466" spans="1:12" ht="13.2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</row>
    <row r="467" spans="1:12" ht="13.2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</row>
    <row r="468" spans="1:12" ht="13.2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</row>
    <row r="469" spans="1:12" ht="13.2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</row>
    <row r="470" spans="1:12" ht="13.2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</row>
    <row r="471" spans="1:12" ht="13.2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</row>
    <row r="472" spans="1:12" ht="13.2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</row>
    <row r="473" spans="1:12" ht="13.2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</row>
    <row r="474" spans="1:12" ht="13.2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</row>
    <row r="475" spans="1:12" ht="13.2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</row>
    <row r="476" spans="1:12" ht="13.2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</row>
    <row r="477" spans="1:12" ht="13.2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</row>
    <row r="478" spans="1:12" ht="13.2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</row>
    <row r="479" spans="1:12" ht="13.2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</row>
    <row r="480" spans="1:12" ht="13.2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</row>
    <row r="481" spans="1:12" ht="13.2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</row>
    <row r="482" spans="1:12" ht="13.2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</row>
    <row r="483" spans="1:12" ht="13.2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</row>
    <row r="484" spans="1:12" ht="13.2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</row>
    <row r="485" spans="1:12" ht="13.2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</row>
    <row r="486" spans="1:12" ht="13.2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</row>
    <row r="487" spans="1:12" ht="13.2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</row>
    <row r="488" spans="1:12" ht="13.2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</row>
    <row r="489" spans="1:12" ht="13.2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</row>
    <row r="490" spans="1:12" ht="13.2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</row>
    <row r="491" spans="1:12" ht="13.2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</row>
    <row r="492" spans="1:12" ht="13.2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</row>
    <row r="493" spans="1:12" ht="13.2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</row>
    <row r="494" spans="1:12" ht="13.2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</row>
    <row r="495" spans="1:12" ht="13.2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</row>
    <row r="496" spans="1:12" ht="13.2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</row>
    <row r="497" spans="1:12" ht="13.2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</row>
    <row r="498" spans="1:12" ht="13.2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</row>
    <row r="499" spans="1:12" ht="13.2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</row>
    <row r="500" spans="1:12" ht="13.2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</row>
    <row r="501" spans="1:12" ht="13.2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</row>
    <row r="502" spans="1:12" ht="13.2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</row>
    <row r="503" spans="1:12" ht="13.2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</row>
    <row r="504" spans="1:12" ht="13.2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</row>
    <row r="505" spans="1:12" ht="13.2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</row>
    <row r="506" spans="1:12" ht="13.2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</row>
    <row r="507" spans="1:12" ht="13.2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</row>
    <row r="508" spans="1:12" ht="13.2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</row>
    <row r="509" spans="1:12" ht="13.2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</row>
    <row r="510" spans="1:12" ht="13.2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</row>
    <row r="511" spans="1:12" ht="13.2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</row>
    <row r="512" spans="1:12" ht="13.2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</row>
    <row r="513" spans="1:12" ht="13.2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</row>
    <row r="514" spans="1:12" ht="13.2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</row>
    <row r="515" spans="1:12" ht="13.2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</row>
    <row r="516" spans="1:12" ht="13.2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</row>
    <row r="517" spans="1:12" ht="13.2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</row>
    <row r="518" spans="1:12" ht="13.2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</row>
    <row r="519" spans="1:12" ht="13.2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</row>
    <row r="520" spans="1:12" ht="13.2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</row>
    <row r="521" spans="1:12" ht="13.2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</row>
    <row r="522" spans="1:12" ht="13.2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</row>
    <row r="523" spans="1:12" ht="13.2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</row>
    <row r="524" spans="1:12" ht="13.2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</row>
    <row r="525" spans="1:12" ht="13.2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</row>
    <row r="526" spans="1:12" ht="13.2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</row>
    <row r="527" spans="1:12" ht="13.2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</row>
    <row r="528" spans="1:12" ht="13.2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</row>
    <row r="529" spans="1:12" ht="13.2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</row>
    <row r="530" spans="1:12" ht="13.2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</row>
    <row r="531" spans="1:12" ht="13.2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</row>
    <row r="532" spans="1:12" ht="13.2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</row>
    <row r="533" spans="1:12" ht="13.2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</row>
    <row r="534" spans="1:12" ht="13.2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</row>
    <row r="535" spans="1:12" ht="13.2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</row>
    <row r="536" spans="1:12" ht="13.2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</row>
    <row r="537" spans="1:12" ht="13.2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</row>
    <row r="538" spans="1:12" ht="13.2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</row>
    <row r="539" spans="1:12" ht="13.2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</row>
    <row r="540" spans="1:12" ht="13.2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</row>
    <row r="541" spans="1:12" ht="13.2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</row>
    <row r="542" spans="1:12" ht="13.2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</row>
    <row r="543" spans="1:12" ht="13.2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</row>
    <row r="544" spans="1:12" ht="13.2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</row>
    <row r="545" spans="1:12" ht="13.2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</row>
    <row r="546" spans="1:12" ht="13.2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</row>
    <row r="547" spans="1:12" ht="13.2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</row>
    <row r="548" spans="1:12" ht="13.2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</row>
    <row r="549" spans="1:12" ht="13.2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</row>
    <row r="550" spans="1:12" ht="13.2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</row>
    <row r="551" spans="1:12" ht="13.2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</row>
    <row r="552" spans="1:12" ht="13.2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</row>
    <row r="553" spans="1:12" ht="13.2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</row>
    <row r="554" spans="1:12" ht="13.2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</row>
    <row r="555" spans="1:12" ht="13.2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</row>
    <row r="556" spans="1:12" ht="13.2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</row>
    <row r="557" spans="1:12" ht="13.2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</row>
    <row r="558" spans="1:12" ht="13.2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</row>
    <row r="559" spans="1:12" ht="13.2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</row>
    <row r="560" spans="1:12" ht="13.2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</row>
    <row r="561" spans="1:12" ht="13.2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</row>
    <row r="562" spans="1:12" ht="13.2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</row>
    <row r="563" spans="1:12" ht="13.2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</row>
    <row r="564" spans="1:12" ht="13.2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</row>
    <row r="565" spans="1:12" ht="13.2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</row>
    <row r="566" spans="1:12" ht="13.2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</row>
    <row r="567" spans="1:12" ht="13.2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</row>
    <row r="568" spans="1:12" ht="13.2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</row>
    <row r="569" spans="1:12" ht="13.2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</row>
    <row r="570" spans="1:12" ht="13.2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</row>
    <row r="571" spans="1:12" ht="13.2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</row>
    <row r="572" spans="1:12" ht="13.2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</row>
    <row r="573" spans="1:12" ht="13.2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</row>
    <row r="574" spans="1:12" ht="13.2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</row>
    <row r="575" spans="1:12" ht="13.2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</row>
    <row r="576" spans="1:12" ht="13.2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</row>
    <row r="577" spans="1:12" ht="13.2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</row>
    <row r="578" spans="1:12" ht="13.2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</row>
    <row r="579" spans="1:12" ht="13.2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</row>
    <row r="580" spans="1:12" ht="13.2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</row>
    <row r="581" spans="1:12" ht="13.2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</row>
    <row r="582" spans="1:12" ht="13.2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</row>
    <row r="583" spans="1:12" ht="13.2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</row>
    <row r="584" spans="1:12" ht="13.2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</row>
    <row r="585" spans="1:12" ht="13.2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</row>
    <row r="586" spans="1:12" ht="13.2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</row>
    <row r="587" spans="1:12" ht="13.2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</row>
    <row r="588" spans="1:12" ht="13.2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</row>
    <row r="589" spans="1:12" ht="13.2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</row>
    <row r="590" spans="1:12" ht="13.2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</row>
    <row r="591" spans="1:12" ht="13.2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</row>
    <row r="592" spans="1:12" ht="13.2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</row>
    <row r="593" spans="1:12" ht="13.2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</row>
    <row r="594" spans="1:12" ht="13.2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</row>
    <row r="595" spans="1:12" ht="13.2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</row>
    <row r="596" spans="1:12" ht="13.2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</row>
    <row r="597" spans="1:12" ht="13.2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</row>
    <row r="598" spans="1:12" ht="13.2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</row>
    <row r="599" spans="1:12" ht="13.2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</row>
    <row r="600" spans="1:12" ht="13.2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</row>
    <row r="601" spans="1:12" ht="13.2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</row>
    <row r="602" spans="1:12" ht="13.2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</row>
    <row r="603" spans="1:12" ht="13.2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</row>
    <row r="604" spans="1:12" ht="13.2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</row>
    <row r="605" spans="1:12" ht="13.2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</row>
    <row r="606" spans="1:12" ht="13.2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</row>
    <row r="607" spans="1:12" ht="13.2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</row>
    <row r="608" spans="1:12" ht="13.2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</row>
    <row r="609" spans="1:12" ht="13.2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</row>
    <row r="610" spans="1:12" ht="13.2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</row>
    <row r="611" spans="1:12" ht="13.2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</row>
    <row r="612" spans="1:12" ht="13.2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</row>
    <row r="613" spans="1:12" ht="13.2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</row>
    <row r="614" spans="1:12" ht="13.2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</row>
    <row r="615" spans="1:12" ht="13.2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</row>
    <row r="616" spans="1:12" ht="13.2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</row>
    <row r="617" spans="1:12" ht="13.2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</row>
    <row r="618" spans="1:12" ht="13.2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</row>
    <row r="619" spans="1:12" ht="13.2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</row>
    <row r="620" spans="1:12" ht="13.2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</row>
    <row r="621" spans="1:12" ht="13.2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</row>
    <row r="622" spans="1:12" ht="13.2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</row>
    <row r="623" spans="1:12" ht="13.2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</row>
    <row r="624" spans="1:12" ht="13.2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</row>
    <row r="625" spans="1:12" ht="13.2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</row>
    <row r="626" spans="1:12" ht="13.2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</row>
    <row r="627" spans="1:12" ht="13.2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</row>
    <row r="628" spans="1:12" ht="13.2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</row>
    <row r="629" spans="1:12" ht="13.2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</row>
    <row r="630" spans="1:12" ht="13.2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</row>
    <row r="631" spans="1:12" ht="13.2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</row>
    <row r="632" spans="1:12" ht="13.2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</row>
    <row r="633" spans="1:12" ht="13.2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</row>
    <row r="634" spans="1:12" ht="13.2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</row>
    <row r="635" spans="1:12" ht="13.2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</row>
    <row r="636" spans="1:12" ht="13.2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</row>
    <row r="637" spans="1:12" ht="13.2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</row>
    <row r="638" spans="1:12" ht="13.2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</row>
    <row r="639" spans="1:12" ht="13.2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</row>
    <row r="640" spans="1:12" ht="13.2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</row>
    <row r="641" spans="1:12" ht="13.2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</row>
    <row r="642" spans="1:12" ht="13.2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</row>
    <row r="643" spans="1:12" ht="13.2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</row>
    <row r="644" spans="1:12" ht="13.2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</row>
    <row r="645" spans="1:12" ht="13.2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</row>
    <row r="646" spans="1:12" ht="13.2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</row>
    <row r="647" spans="1:12" ht="13.2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</row>
    <row r="648" spans="1:12" ht="13.2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</row>
    <row r="649" spans="1:12" ht="13.2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</row>
    <row r="650" spans="1:12" ht="13.2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</row>
    <row r="651" spans="1:12" ht="13.2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</row>
    <row r="652" spans="1:12" ht="13.2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</row>
    <row r="653" spans="1:12" ht="13.2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</row>
    <row r="654" spans="1:12" ht="13.2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</row>
    <row r="655" spans="1:12" ht="13.2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</row>
    <row r="656" spans="1:12" ht="13.2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</row>
    <row r="657" spans="1:12" ht="13.2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</row>
    <row r="658" spans="1:12" ht="13.2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</row>
    <row r="659" spans="1:12" ht="13.2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</row>
    <row r="660" spans="1:12" ht="13.2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</row>
    <row r="661" spans="1:12" ht="13.2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</row>
    <row r="662" spans="1:12" ht="13.2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</row>
    <row r="663" spans="1:12" ht="13.2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</row>
    <row r="664" spans="1:12" ht="13.2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</row>
    <row r="665" spans="1:12" ht="13.2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</row>
    <row r="666" spans="1:12" ht="13.2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</row>
    <row r="667" spans="1:12" ht="13.2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</row>
    <row r="668" spans="1:12" ht="13.2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</row>
    <row r="669" spans="1:12" ht="13.2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</row>
    <row r="670" spans="1:12" ht="13.2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</row>
    <row r="671" spans="1:12" ht="13.2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</row>
    <row r="672" spans="1:12" ht="13.2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</row>
    <row r="673" spans="1:12" ht="13.2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</row>
    <row r="674" spans="1:12" ht="13.2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</row>
    <row r="675" spans="1:12" ht="13.2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</row>
    <row r="676" spans="1:12" ht="13.2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</row>
    <row r="677" spans="1:12" ht="13.2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</row>
    <row r="678" spans="1:12" ht="13.2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</row>
    <row r="679" spans="1:12" ht="13.2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</row>
    <row r="680" spans="1:12" ht="13.2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</row>
    <row r="681" spans="1:12" ht="13.2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</row>
    <row r="682" spans="1:12" ht="13.2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</row>
    <row r="683" spans="1:12" ht="13.2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</row>
    <row r="684" spans="1:12" ht="13.2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</row>
    <row r="685" spans="1:12" ht="13.2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</row>
    <row r="686" spans="1:12" ht="13.2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</row>
    <row r="687" spans="1:12" ht="13.2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</row>
    <row r="688" spans="1:12" ht="13.2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</row>
    <row r="689" spans="1:12" ht="13.2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</row>
    <row r="690" spans="1:12" ht="13.2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</row>
    <row r="691" spans="1:12" ht="13.2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</row>
    <row r="692" spans="1:12" ht="13.2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</row>
    <row r="693" spans="1:12" ht="13.2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</row>
    <row r="694" spans="1:12" ht="13.2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</row>
    <row r="695" spans="1:12" ht="13.2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</row>
    <row r="696" spans="1:12" ht="13.2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</row>
    <row r="697" spans="1:12" ht="13.2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</row>
    <row r="698" spans="1:12" ht="13.2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</row>
    <row r="699" spans="1:12" ht="13.2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</row>
    <row r="700" spans="1:12" ht="13.2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</row>
    <row r="701" spans="1:12" ht="13.2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</row>
    <row r="702" spans="1:12" ht="13.2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</row>
    <row r="703" spans="1:12" ht="13.2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</row>
    <row r="704" spans="1:12" ht="13.2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</row>
    <row r="705" spans="1:12" ht="13.2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</row>
    <row r="706" spans="1:12" ht="13.2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</row>
    <row r="707" spans="1:12" ht="13.2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</row>
    <row r="708" spans="1:12" ht="13.2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</row>
    <row r="709" spans="1:12" ht="13.2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</row>
    <row r="710" spans="1:12" ht="13.2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</row>
    <row r="711" spans="1:12" ht="13.2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</row>
    <row r="712" spans="1:12" ht="13.2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</row>
    <row r="713" spans="1:12" ht="13.2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</row>
    <row r="714" spans="1:12" ht="13.2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</row>
    <row r="715" spans="1:12" ht="13.2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</row>
    <row r="716" spans="1:12" ht="13.2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</row>
    <row r="717" spans="1:12" ht="13.2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</row>
    <row r="718" spans="1:12" ht="13.2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</row>
    <row r="719" spans="1:12" ht="13.2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</row>
    <row r="720" spans="1:12" ht="13.2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</row>
    <row r="721" spans="1:12" ht="13.2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</row>
    <row r="722" spans="1:12" ht="13.2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</row>
    <row r="723" spans="1:12" ht="13.2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</row>
    <row r="724" spans="1:12" ht="13.2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</row>
    <row r="725" spans="1:12" ht="13.2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</row>
    <row r="726" spans="1:12" ht="13.2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</row>
    <row r="727" spans="1:12" ht="13.2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</row>
    <row r="728" spans="1:12" ht="13.2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</row>
    <row r="729" spans="1:12" ht="13.2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</row>
    <row r="730" spans="1:12" ht="13.2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</row>
    <row r="731" spans="1:12" ht="13.2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</row>
    <row r="732" spans="1:12" ht="13.2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</row>
    <row r="733" spans="1:12" ht="13.2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</row>
    <row r="734" spans="1:12" ht="13.2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</row>
    <row r="735" spans="1:12" ht="13.2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</row>
    <row r="736" spans="1:12" ht="13.2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</row>
    <row r="737" spans="1:12" ht="13.2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</row>
    <row r="738" spans="1:12" ht="13.2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</row>
    <row r="739" spans="1:12" ht="13.2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</row>
    <row r="740" spans="1:12" ht="13.2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</row>
    <row r="741" spans="1:12" ht="13.2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</row>
    <row r="742" spans="1:12" ht="13.2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</row>
    <row r="743" spans="1:12" ht="13.2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</row>
    <row r="744" spans="1:12" ht="13.2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</row>
    <row r="745" spans="1:12" ht="13.2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</row>
    <row r="746" spans="1:12" ht="13.2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</row>
    <row r="747" spans="1:12" ht="13.2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</row>
    <row r="748" spans="1:12" ht="13.2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</row>
    <row r="749" spans="1:12" ht="13.2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</row>
    <row r="750" spans="1:12" ht="13.2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</row>
    <row r="751" spans="1:12" ht="13.2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</row>
    <row r="752" spans="1:12" ht="13.2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</row>
    <row r="753" spans="1:12" ht="13.2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</row>
    <row r="754" spans="1:12" ht="13.2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</row>
    <row r="755" spans="1:12" ht="13.2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</row>
    <row r="756" spans="1:12" ht="13.2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</row>
    <row r="757" spans="1:12" ht="13.2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</row>
    <row r="758" spans="1:12" ht="13.2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</row>
    <row r="759" spans="1:12" ht="13.2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</row>
    <row r="760" spans="1:12" ht="13.2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</row>
    <row r="761" spans="1:12" ht="13.2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</row>
    <row r="762" spans="1:12" ht="13.2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</row>
    <row r="763" spans="1:12" ht="13.2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</row>
    <row r="764" spans="1:12" ht="13.2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</row>
    <row r="765" spans="1:12" ht="13.2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</row>
    <row r="766" spans="1:12" ht="13.2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</row>
    <row r="767" spans="1:12" ht="13.2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</row>
    <row r="768" spans="1:12" ht="13.2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</row>
    <row r="769" spans="1:12" ht="13.2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</row>
    <row r="770" spans="1:12" ht="13.2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</row>
    <row r="771" spans="1:12" ht="13.2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</row>
    <row r="772" spans="1:12" ht="13.2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</row>
    <row r="773" spans="1:12" ht="13.2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</row>
    <row r="774" spans="1:12" ht="13.2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</row>
    <row r="775" spans="1:12" ht="13.2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</row>
    <row r="776" spans="1:12" ht="13.2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</row>
    <row r="777" spans="1:12" ht="13.2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</row>
    <row r="778" spans="1:12" ht="13.2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</row>
    <row r="779" spans="1:12" ht="13.2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</row>
    <row r="780" spans="1:12" ht="13.2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</row>
    <row r="781" spans="1:12" ht="13.2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</row>
    <row r="782" spans="1:12" ht="13.2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</row>
    <row r="783" spans="1:12" ht="13.2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</row>
    <row r="784" spans="1:12" ht="13.2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</row>
    <row r="785" spans="1:12" ht="13.2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</row>
    <row r="786" spans="1:12" ht="13.2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</row>
    <row r="787" spans="1:12" ht="13.2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</row>
    <row r="788" spans="1:12" ht="13.2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</row>
    <row r="789" spans="1:12" ht="13.2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</row>
    <row r="790" spans="1:12" ht="13.2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</row>
    <row r="791" spans="1:12" ht="13.2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</row>
    <row r="792" spans="1:12" ht="13.2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</row>
    <row r="793" spans="1:12" ht="13.2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</row>
    <row r="794" spans="1:12" ht="13.2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</row>
    <row r="795" spans="1:12" ht="13.2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</row>
    <row r="796" spans="1:12" ht="13.2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</row>
    <row r="797" spans="1:12" ht="13.2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</row>
    <row r="798" spans="1:12" ht="13.2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</row>
    <row r="799" spans="1:12" ht="13.2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</row>
    <row r="800" spans="1:12" ht="13.2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</row>
    <row r="801" spans="1:12" ht="13.2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</row>
    <row r="802" spans="1:12" ht="13.2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</row>
    <row r="803" spans="1:12" ht="13.2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</row>
    <row r="804" spans="1:12" ht="13.2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</row>
    <row r="805" spans="1:12" ht="13.2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</row>
    <row r="806" spans="1:12" ht="13.2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</row>
    <row r="807" spans="1:12" ht="13.2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</row>
    <row r="808" spans="1:12" ht="13.2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</row>
    <row r="809" spans="1:12" ht="13.2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</row>
    <row r="810" spans="1:12" ht="13.2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</row>
    <row r="811" spans="1:12" ht="13.2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</row>
    <row r="812" spans="1:12" ht="13.2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</row>
    <row r="813" spans="1:12" ht="13.2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</row>
    <row r="814" spans="1:12" ht="13.2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</row>
    <row r="815" spans="1:12" ht="13.2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</row>
    <row r="816" spans="1:12" ht="13.2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</row>
    <row r="817" spans="1:12" ht="13.2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</row>
    <row r="818" spans="1:12" ht="13.2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</row>
    <row r="819" spans="1:12" ht="13.2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</row>
    <row r="820" spans="1:12" ht="13.2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</row>
    <row r="821" spans="1:12" ht="13.2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</row>
    <row r="822" spans="1:12" ht="13.2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</row>
    <row r="823" spans="1:12" ht="13.2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</row>
    <row r="824" spans="1:12" ht="13.2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</row>
    <row r="825" spans="1:12" ht="13.2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</row>
    <row r="826" spans="1:12" ht="13.2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</row>
    <row r="827" spans="1:12" ht="13.2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</row>
    <row r="828" spans="1:12" ht="13.2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</row>
    <row r="829" spans="1:12" ht="13.2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</row>
    <row r="830" spans="1:12" ht="13.2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</row>
    <row r="831" spans="1:12" ht="13.2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</row>
    <row r="832" spans="1:12" ht="13.2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</row>
    <row r="833" spans="1:12" ht="13.2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</row>
    <row r="834" spans="1:12" ht="13.2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</row>
    <row r="835" spans="1:12" ht="13.2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</row>
    <row r="836" spans="1:12" ht="13.2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</row>
    <row r="837" spans="1:12" ht="13.2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</row>
    <row r="838" spans="1:12" ht="13.2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</row>
    <row r="839" spans="1:12" ht="13.2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</row>
    <row r="840" spans="1:12" ht="13.2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</row>
    <row r="841" spans="1:12" ht="13.2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</row>
    <row r="842" spans="1:12" ht="13.2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</row>
    <row r="843" spans="1:12" ht="13.2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</row>
    <row r="844" spans="1:12" ht="13.2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</row>
    <row r="845" spans="1:12" ht="13.2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</row>
    <row r="846" spans="1:12" ht="13.2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</row>
    <row r="847" spans="1:12" ht="13.2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</row>
    <row r="848" spans="1:12" ht="13.2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</row>
    <row r="849" spans="1:12" ht="13.2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</row>
    <row r="850" spans="1:12" ht="13.2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</row>
    <row r="851" spans="1:12" ht="13.2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</row>
    <row r="852" spans="1:12" ht="13.2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</row>
    <row r="853" spans="1:12" ht="13.2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</row>
    <row r="854" spans="1:12" ht="13.2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</row>
    <row r="855" spans="1:12" ht="13.2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</row>
    <row r="856" spans="1:12" ht="13.2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</row>
    <row r="857" spans="1:12" ht="13.2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</row>
    <row r="858" spans="1:12" ht="13.2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</row>
    <row r="859" spans="1:12" ht="13.2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</row>
    <row r="860" spans="1:12" ht="13.2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</row>
    <row r="861" spans="1:12" ht="13.2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</row>
    <row r="862" spans="1:12" ht="13.2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</row>
    <row r="863" spans="1:12" ht="13.2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</row>
    <row r="864" spans="1:12" ht="13.2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</row>
    <row r="865" spans="1:12" ht="13.2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</row>
    <row r="866" spans="1:12" ht="13.2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</row>
    <row r="867" spans="1:12" ht="13.2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</row>
    <row r="868" spans="1:12" ht="13.2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</row>
    <row r="869" spans="1:12" ht="13.2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</row>
    <row r="870" spans="1:12" ht="13.2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</row>
    <row r="871" spans="1:12" ht="13.2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</row>
    <row r="872" spans="1:12" ht="13.2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</row>
    <row r="873" spans="1:12" ht="13.2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</row>
    <row r="874" spans="1:12" ht="13.2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</row>
    <row r="875" spans="1:12" ht="13.2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</row>
    <row r="876" spans="1:12" ht="13.2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</row>
    <row r="877" spans="1:12" ht="13.2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</row>
    <row r="878" spans="1:12" ht="13.2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</row>
    <row r="879" spans="1:12" ht="13.2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</row>
    <row r="880" spans="1:12" ht="13.2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</row>
    <row r="881" spans="1:12" ht="13.2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</row>
    <row r="882" spans="1:12" ht="13.2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</row>
    <row r="883" spans="1:12" ht="13.2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</row>
    <row r="884" spans="1:12" ht="13.2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</row>
    <row r="885" spans="1:12" ht="13.2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</row>
    <row r="886" spans="1:12" ht="13.2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</row>
    <row r="887" spans="1:12" ht="13.2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</row>
    <row r="888" spans="1:12" ht="13.2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</row>
    <row r="889" spans="1:12" ht="13.2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</row>
    <row r="890" spans="1:12" ht="13.2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</row>
    <row r="891" spans="1:12" ht="13.2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</row>
    <row r="892" spans="1:12" ht="13.2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</row>
    <row r="893" spans="1:12" ht="13.2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</row>
    <row r="894" spans="1:12" ht="13.2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</row>
    <row r="895" spans="1:12" ht="13.2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</row>
    <row r="896" spans="1:12" ht="13.2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</row>
    <row r="897" spans="1:12" ht="13.2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</row>
    <row r="898" spans="1:12" ht="13.2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</row>
    <row r="899" spans="1:12" ht="13.2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</row>
    <row r="900" spans="1:12" ht="13.2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</row>
    <row r="901" spans="1:12" ht="13.2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</row>
    <row r="902" spans="1:12" ht="13.2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</row>
    <row r="903" spans="1:12" ht="13.2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</row>
    <row r="904" spans="1:12" ht="13.2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</row>
    <row r="905" spans="1:12" ht="13.2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</row>
    <row r="906" spans="1:12" ht="13.2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</row>
    <row r="907" spans="1:12" ht="13.2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</row>
    <row r="908" spans="1:12" ht="13.2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</row>
    <row r="909" spans="1:12" ht="13.2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</row>
    <row r="910" spans="1:12" ht="13.2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</row>
    <row r="911" spans="1:12" ht="13.2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</row>
    <row r="912" spans="1:12" ht="13.2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</row>
    <row r="913" spans="1:12" ht="13.2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</row>
    <row r="914" spans="1:12" ht="13.2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</row>
    <row r="915" spans="1:12" ht="13.2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</row>
    <row r="916" spans="1:12" ht="13.2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</row>
    <row r="917" spans="1:12" ht="13.2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</row>
    <row r="918" spans="1:12" ht="13.2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</row>
    <row r="919" spans="1:12" ht="13.2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</row>
    <row r="920" spans="1:12" ht="13.2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</row>
    <row r="921" spans="1:12" ht="13.2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</row>
    <row r="922" spans="1:12" ht="13.2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</row>
    <row r="923" spans="1:12" ht="13.2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</row>
    <row r="924" spans="1:12" ht="13.2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</row>
    <row r="925" spans="1:12" ht="13.2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</row>
    <row r="926" spans="1:12" ht="13.2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</row>
    <row r="927" spans="1:12" ht="13.2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</row>
    <row r="928" spans="1:12" ht="13.2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</row>
    <row r="929" spans="1:12" ht="13.2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</row>
    <row r="930" spans="1:12" ht="13.2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</row>
    <row r="931" spans="1:12" ht="13.2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</row>
    <row r="932" spans="1:12" ht="13.2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</row>
    <row r="933" spans="1:12" ht="13.2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</row>
    <row r="934" spans="1:12" ht="13.2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</row>
    <row r="935" spans="1:12" ht="13.2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</row>
    <row r="936" spans="1:12" ht="13.2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</row>
    <row r="937" spans="1:12" ht="13.2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</row>
    <row r="938" spans="1:12" ht="13.2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</row>
    <row r="939" spans="1:12" ht="13.2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</row>
    <row r="940" spans="1:12" ht="13.2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</row>
    <row r="941" spans="1:12" ht="13.2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</row>
    <row r="942" spans="1:12" ht="13.2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</row>
    <row r="943" spans="1:12" ht="13.2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</row>
    <row r="944" spans="1:12" ht="13.2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</row>
    <row r="945" spans="1:12" ht="13.2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</row>
    <row r="946" spans="1:12" ht="13.2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</row>
    <row r="947" spans="1:12" ht="13.2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</row>
    <row r="948" spans="1:12" ht="13.2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</row>
    <row r="949" spans="1:12" ht="13.2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</row>
    <row r="950" spans="1:12" ht="13.2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</row>
    <row r="951" spans="1:12" ht="13.2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</row>
    <row r="952" spans="1:12" ht="13.2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</row>
    <row r="953" spans="1:12" ht="13.2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</row>
    <row r="954" spans="1:12" ht="13.2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</row>
    <row r="955" spans="1:12" ht="13.2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</row>
    <row r="956" spans="1:12" ht="13.2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</row>
    <row r="957" spans="1:12" ht="13.2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</row>
    <row r="958" spans="1:12" ht="13.2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</row>
    <row r="959" spans="1:12" ht="13.2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</row>
    <row r="960" spans="1:12" ht="13.2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</row>
    <row r="961" spans="1:12" ht="13.2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</row>
    <row r="962" spans="1:12" ht="13.2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</row>
    <row r="963" spans="1:12" ht="13.2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</row>
    <row r="964" spans="1:12" ht="13.2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</row>
    <row r="965" spans="1:12" ht="13.2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</row>
    <row r="966" spans="1:12" ht="13.2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</row>
    <row r="967" spans="1:12" ht="13.2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</row>
    <row r="968" spans="1:12" ht="13.2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</row>
    <row r="969" spans="1:12" ht="13.2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</row>
    <row r="970" spans="1:12" ht="13.2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</row>
    <row r="971" spans="1:12" ht="13.2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</row>
    <row r="972" spans="1:12" ht="13.2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</row>
    <row r="973" spans="1:12" ht="13.2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</row>
    <row r="974" spans="1:12" ht="13.2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</row>
    <row r="975" spans="1:12" ht="13.2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</row>
    <row r="976" spans="1:12" ht="13.2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</row>
    <row r="977" spans="1:12" ht="13.2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</row>
    <row r="978" spans="1:12" ht="13.2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</row>
    <row r="979" spans="1:12" ht="13.2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</row>
    <row r="980" spans="1:12" ht="13.2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</row>
    <row r="981" spans="1:12" ht="13.2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</row>
    <row r="982" spans="1:12" ht="13.2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</row>
    <row r="983" spans="1:12" ht="13.2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</row>
    <row r="984" spans="1:12" ht="13.2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</row>
    <row r="985" spans="1:12" ht="13.2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</row>
    <row r="986" spans="1:12" ht="13.2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</row>
    <row r="987" spans="1:12" ht="13.2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</row>
    <row r="988" spans="1:12" ht="13.2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</row>
    <row r="989" spans="1:12" ht="13.2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</row>
    <row r="990" spans="1:12" ht="13.2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</row>
    <row r="991" spans="1:12" ht="13.2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</row>
    <row r="992" spans="1:12" ht="13.2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</row>
    <row r="993" spans="1:12" ht="13.2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</row>
    <row r="994" spans="1:12" ht="13.2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</row>
    <row r="995" spans="1:12" ht="13.2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</row>
    <row r="996" spans="1:12" ht="13.2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</row>
    <row r="997" spans="1:12" ht="13.2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</row>
    <row r="998" spans="1:12" ht="13.2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</row>
    <row r="999" spans="1:12" ht="13.2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</row>
    <row r="1000" spans="1:12" ht="13.2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</row>
    <row r="1001" spans="1:12" ht="13.2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</row>
    <row r="1002" spans="1:12" ht="13.2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</row>
    <row r="1003" spans="1:12" ht="13.2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</row>
    <row r="1004" spans="1:12" ht="13.2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</row>
    <row r="1005" spans="1:12" ht="13.2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</row>
    <row r="1006" spans="1:12" ht="13.2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</row>
    <row r="1007" spans="1:12" ht="13.2" x14ac:dyDescent="0.25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</row>
    <row r="1008" spans="1:12" ht="13.2" x14ac:dyDescent="0.25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</row>
    <row r="1009" spans="1:12" ht="13.2" x14ac:dyDescent="0.25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</row>
    <row r="1010" spans="1:12" ht="13.2" x14ac:dyDescent="0.25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</row>
    <row r="1011" spans="1:12" ht="13.2" x14ac:dyDescent="0.25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</row>
    <row r="1012" spans="1:12" ht="13.2" x14ac:dyDescent="0.25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</row>
  </sheetData>
  <mergeCells count="1">
    <mergeCell ref="D13:J13"/>
  </mergeCells>
  <conditionalFormatting sqref="Q15:R116">
    <cfRule type="cellIs" dxfId="34" priority="1" operator="greaterThan">
      <formula>0</formula>
    </cfRule>
  </conditionalFormatting>
  <conditionalFormatting sqref="Q19:R19">
    <cfRule type="cellIs" dxfId="33" priority="2" operator="lessThan">
      <formula>0</formula>
    </cfRule>
  </conditionalFormatting>
  <conditionalFormatting sqref="Q15:R116">
    <cfRule type="cellIs" dxfId="32" priority="3" operator="lessThan">
      <formula>0</formula>
    </cfRule>
  </conditionalFormatting>
  <conditionalFormatting sqref="J15:J115">
    <cfRule type="containsText" dxfId="31" priority="4" operator="containsText" text="RSI">
      <formula>NOT(ISERROR(SEARCH(("RSI"),(J15))))</formula>
    </cfRule>
  </conditionalFormatting>
  <conditionalFormatting sqref="E15:E115">
    <cfRule type="cellIs" dxfId="30" priority="5" operator="equal">
      <formula>"YES"</formula>
    </cfRule>
  </conditionalFormatting>
  <conditionalFormatting sqref="E15:E115">
    <cfRule type="cellIs" dxfId="29" priority="6" operator="equal">
      <formula>"NO - 2nd"</formula>
    </cfRule>
  </conditionalFormatting>
  <conditionalFormatting sqref="E15:E115">
    <cfRule type="cellIs" dxfId="28" priority="7" operator="equal">
      <formula>"NO - 3rd"</formula>
    </cfRule>
  </conditionalFormatting>
  <conditionalFormatting sqref="F15:F115">
    <cfRule type="cellIs" dxfId="27" priority="8" operator="equal">
      <formula>"Above 80%"</formula>
    </cfRule>
  </conditionalFormatting>
  <conditionalFormatting sqref="F15:F115">
    <cfRule type="cellIs" dxfId="26" priority="9" operator="equal">
      <formula>"Below 20%"</formula>
    </cfRule>
  </conditionalFormatting>
  <conditionalFormatting sqref="F15:F115">
    <cfRule type="cellIs" dxfId="25" priority="10" operator="equal">
      <formula>"Downward"</formula>
    </cfRule>
  </conditionalFormatting>
  <conditionalFormatting sqref="F15:F115">
    <cfRule type="cellIs" dxfId="24" priority="11" operator="equal">
      <formula>"Upward"</formula>
    </cfRule>
  </conditionalFormatting>
  <conditionalFormatting sqref="F15:F115">
    <cfRule type="cellIs" dxfId="23" priority="12" operator="equal">
      <formula>"Opposing"</formula>
    </cfRule>
  </conditionalFormatting>
  <conditionalFormatting sqref="G15:H115">
    <cfRule type="cellIs" dxfId="22" priority="13" operator="equal">
      <formula>"No BB Engagement"</formula>
    </cfRule>
  </conditionalFormatting>
  <conditionalFormatting sqref="G15:H115">
    <cfRule type="cellIs" dxfId="21" priority="14" operator="equal">
      <formula>"YES - Disengaged"</formula>
    </cfRule>
  </conditionalFormatting>
  <conditionalFormatting sqref="G15:H115">
    <cfRule type="cellIs" dxfId="20" priority="15" operator="equal">
      <formula>"Still Engaged"</formula>
    </cfRule>
  </conditionalFormatting>
  <conditionalFormatting sqref="I15:I115">
    <cfRule type="containsText" dxfId="19" priority="16" operator="containsText" text="Support">
      <formula>NOT(ISERROR(SEARCH(("Support"),(I15))))</formula>
    </cfRule>
  </conditionalFormatting>
  <conditionalFormatting sqref="I15:I115">
    <cfRule type="containsText" dxfId="18" priority="17" operator="containsText" text="Resistance">
      <formula>NOT(ISERROR(SEARCH(("Resistance"),(I15))))</formula>
    </cfRule>
  </conditionalFormatting>
  <conditionalFormatting sqref="I15:I115">
    <cfRule type="cellIs" dxfId="17" priority="18" operator="equal">
      <formula>"None"</formula>
    </cfRule>
  </conditionalFormatting>
  <conditionalFormatting sqref="H15:H115">
    <cfRule type="cellIs" dxfId="16" priority="19" operator="equal">
      <formula>"NO - Green"</formula>
    </cfRule>
  </conditionalFormatting>
  <conditionalFormatting sqref="H15:H115">
    <cfRule type="cellIs" dxfId="15" priority="20" operator="equal">
      <formula>"NO - Red"</formula>
    </cfRule>
  </conditionalFormatting>
  <conditionalFormatting sqref="H15:H115">
    <cfRule type="cellIs" dxfId="14" priority="21" operator="equal">
      <formula>"Red to Green"</formula>
    </cfRule>
  </conditionalFormatting>
  <conditionalFormatting sqref="H15:H115">
    <cfRule type="cellIs" dxfId="13" priority="22" operator="equal">
      <formula>"Green to Red"</formula>
    </cfRule>
  </conditionalFormatting>
  <conditionalFormatting sqref="Q17:R115">
    <cfRule type="cellIs" dxfId="12" priority="23" operator="equal">
      <formula>0</formula>
    </cfRule>
  </conditionalFormatting>
  <conditionalFormatting sqref="V17:V115 T31:T115">
    <cfRule type="cellIs" dxfId="11" priority="24" operator="equal">
      <formula>0</formula>
    </cfRule>
  </conditionalFormatting>
  <conditionalFormatting sqref="E18:E115">
    <cfRule type="cellIs" dxfId="10" priority="25" operator="equal">
      <formula>"NONE"</formula>
    </cfRule>
  </conditionalFormatting>
  <conditionalFormatting sqref="J15:J115">
    <cfRule type="cellIs" dxfId="9" priority="26" operator="equal">
      <formula>"NONE"</formula>
    </cfRule>
  </conditionalFormatting>
  <conditionalFormatting sqref="J15:J115">
    <cfRule type="containsText" dxfId="8" priority="27" operator="containsText" text="Stochastic">
      <formula>NOT(ISERROR(SEARCH(("Stochastic"),(J15))))</formula>
    </cfRule>
  </conditionalFormatting>
  <conditionalFormatting sqref="J15:J115">
    <cfRule type="containsText" dxfId="7" priority="28" operator="containsText" text="BOTH">
      <formula>NOT(ISERROR(SEARCH(("BOTH"),(J15))))</formula>
    </cfRule>
  </conditionalFormatting>
  <conditionalFormatting sqref="I15:I115">
    <cfRule type="containsText" dxfId="6" priority="29" operator="containsText" text="Opposite">
      <formula>NOT(ISERROR(SEARCH(("Opposite"),(I15))))</formula>
    </cfRule>
  </conditionalFormatting>
  <conditionalFormatting sqref="J15:J115">
    <cfRule type="cellIs" dxfId="5" priority="30" operator="equal">
      <formula>"NONE"</formula>
    </cfRule>
  </conditionalFormatting>
  <conditionalFormatting sqref="J15:J115">
    <cfRule type="cellIs" dxfId="4" priority="31" operator="equal">
      <formula>"NONE"</formula>
    </cfRule>
  </conditionalFormatting>
  <conditionalFormatting sqref="S15:S115">
    <cfRule type="cellIs" dxfId="3" priority="32" operator="lessThan">
      <formula>0</formula>
    </cfRule>
  </conditionalFormatting>
  <conditionalFormatting sqref="S15:S115">
    <cfRule type="cellIs" dxfId="2" priority="33" operator="greaterThanOrEqual">
      <formula>0</formula>
    </cfRule>
  </conditionalFormatting>
  <conditionalFormatting sqref="T15:T115">
    <cfRule type="cellIs" dxfId="1" priority="34" operator="greaterThanOrEqual">
      <formula>0</formula>
    </cfRule>
  </conditionalFormatting>
  <conditionalFormatting sqref="T15:T115">
    <cfRule type="cellIs" dxfId="0" priority="35" operator="lessThan">
      <formula>0</formula>
    </cfRule>
  </conditionalFormatting>
  <dataValidations count="12">
    <dataValidation type="list" allowBlank="1" sqref="E18:E115" xr:uid="{00000000-0002-0000-0000-000000000000}">
      <formula1>"YES,NO - 2nd,NO - 3rd,NO - 4th,NONE"</formula1>
    </dataValidation>
    <dataValidation type="list" allowBlank="1" sqref="I29:I115" xr:uid="{00000000-0002-0000-0000-000001000000}">
      <formula1>"None,Opposite S/R,15 Support,15 Resistance,50 Support,50 Resistance,100 Support,100 Resistance,200 Support,200 Resistance,Multiple Support,Multiple Resistance"</formula1>
    </dataValidation>
    <dataValidation type="list" allowBlank="1" sqref="J15:J115" xr:uid="{00000000-0002-0000-0000-000002000000}">
      <formula1>"RSI,Stochastic,BOTH,NONE"</formula1>
    </dataValidation>
    <dataValidation type="list" allowBlank="1" sqref="F15:F115" xr:uid="{00000000-0002-0000-0000-000003000000}">
      <formula1>"Above 80%,Below 20%,Downward,Upward,Opposing"</formula1>
    </dataValidation>
    <dataValidation type="list" allowBlank="1" sqref="E15:E17" xr:uid="{00000000-0002-0000-0000-000004000000}">
      <formula1>"YES,NO - 2nd,NO - 3rd"</formula1>
    </dataValidation>
    <dataValidation type="list" allowBlank="1" sqref="I15:I28" xr:uid="{00000000-0002-0000-0000-000005000000}">
      <formula1>"None,15 Support,15 Resistance,50 Support,50 Resistance,100 Support,100 Resistance,200 Support,200 Resistance,Multiple Support,Multiple Resistance"</formula1>
    </dataValidation>
    <dataValidation type="list" allowBlank="1" sqref="G15:H115" xr:uid="{00000000-0002-0000-0000-000006000000}">
      <formula1>"YES - Disengaged,Still Engaged,No BB Engagement"</formula1>
    </dataValidation>
    <dataValidation type="list" allowBlank="1" sqref="D15:D115" xr:uid="{00000000-0002-0000-0000-000007000000}">
      <formula1>"UP,DOWN,FLAT"</formula1>
    </dataValidation>
    <dataValidation type="list" allowBlank="1" sqref="H15:H115" xr:uid="{00000000-0002-0000-0000-000008000000}">
      <formula1>"Red to Green,Green to Red,NO - Green,NO - Red"</formula1>
    </dataValidation>
    <dataValidation type="list" allowBlank="1" sqref="B15:B115" xr:uid="{00000000-0002-0000-0000-000009000000}">
      <formula1>"EURUSD,AUDUSD,NZDUSD,GBPUSD,USDJPY,USDCAD"</formula1>
    </dataValidation>
    <dataValidation type="list" allowBlank="1" sqref="C15:C115" xr:uid="{00000000-0002-0000-0000-00000A000000}">
      <formula1>"5M,15M,1HR,3HR,4HR,1D,1W"</formula1>
    </dataValidation>
    <dataValidation type="list" allowBlank="1" sqref="L15:L115" xr:uid="{00000000-0002-0000-0000-00000B000000}">
      <formula1>"LONG,SHORT"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 Jounal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Scott Perry</cp:lastModifiedBy>
  <dcterms:modified xsi:type="dcterms:W3CDTF">2022-02-15T17:11:10Z</dcterms:modified>
</cp:coreProperties>
</file>