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5" i="1"/>
  <c r="E13" l="1"/>
  <c r="E14" s="1"/>
  <c r="E9"/>
  <c r="E11"/>
  <c r="E17"/>
  <c r="E21"/>
  <c r="E19"/>
  <c r="E12" l="1"/>
  <c r="E10"/>
  <c r="E20"/>
  <c r="E18"/>
  <c r="E16"/>
</calcChain>
</file>

<file path=xl/sharedStrings.xml><?xml version="1.0" encoding="utf-8"?>
<sst xmlns="http://schemas.openxmlformats.org/spreadsheetml/2006/main" count="31" uniqueCount="31">
  <si>
    <t>Open</t>
  </si>
  <si>
    <t>High</t>
  </si>
  <si>
    <t xml:space="preserve">Low </t>
  </si>
  <si>
    <t>Close</t>
  </si>
  <si>
    <t>M3</t>
  </si>
  <si>
    <t>R1</t>
  </si>
  <si>
    <t>M4</t>
  </si>
  <si>
    <t>R2</t>
  </si>
  <si>
    <t>M5</t>
  </si>
  <si>
    <t>R3</t>
  </si>
  <si>
    <t>(H+L+C)/3</t>
  </si>
  <si>
    <t>S1</t>
  </si>
  <si>
    <t>M2</t>
  </si>
  <si>
    <t>M1</t>
  </si>
  <si>
    <t>S2</t>
  </si>
  <si>
    <t>M0</t>
  </si>
  <si>
    <t>S3</t>
  </si>
  <si>
    <t>PP+(H-L)</t>
  </si>
  <si>
    <t>(2*Pivot)-L</t>
  </si>
  <si>
    <t>(2*PP)-H</t>
  </si>
  <si>
    <t>(R2+R3)/2</t>
  </si>
  <si>
    <t>(R1+R2)/2</t>
  </si>
  <si>
    <t>(PP+R1)/2</t>
  </si>
  <si>
    <t>Previous Day Price</t>
  </si>
  <si>
    <t>(PP+S1)/2</t>
  </si>
  <si>
    <t>(S1+S2)/2</t>
  </si>
  <si>
    <t>(S2+S3)/2</t>
  </si>
  <si>
    <t>L-2*(H-PP)</t>
  </si>
  <si>
    <t>PP-(H-L)</t>
  </si>
  <si>
    <t>H+2*(PP-L)</t>
  </si>
  <si>
    <t>PP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</si>
</sst>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_-* #,##0.00000_-;\-* #,##0.00000_-;_-* &quot;-&quot;??_-;_-@_-"/>
    <numFmt numFmtId="165" formatCode="0.00000"/>
    <numFmt numFmtId="166" formatCode="_-* #,##0.00000_-;\-* #,##0.00000_-;_-* &quot;-&quot;?????_-;_-@_-"/>
  </numFmts>
  <fonts count="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1" applyNumberFormat="1" applyFont="1"/>
    <xf numFmtId="164" fontId="0" fillId="0" borderId="1" xfId="1" applyNumberFormat="1" applyFont="1" applyBorder="1"/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/>
    <xf numFmtId="0" fontId="0" fillId="2" borderId="1" xfId="0" applyFont="1" applyFill="1" applyBorder="1"/>
    <xf numFmtId="0" fontId="0" fillId="0" borderId="1" xfId="0" applyFont="1" applyFill="1" applyBorder="1"/>
    <xf numFmtId="166" fontId="0" fillId="0" borderId="1" xfId="0" applyNumberFormat="1" applyFont="1" applyFill="1" applyBorder="1" applyAlignment="1"/>
    <xf numFmtId="0" fontId="0" fillId="0" borderId="0" xfId="0" applyFont="1" applyFill="1"/>
    <xf numFmtId="0" fontId="2" fillId="0" borderId="1" xfId="0" applyFont="1" applyBorder="1"/>
    <xf numFmtId="164" fontId="2" fillId="0" borderId="1" xfId="1" applyNumberFormat="1" applyFont="1" applyBorder="1"/>
    <xf numFmtId="166" fontId="0" fillId="2" borderId="1" xfId="0" applyNumberFormat="1" applyFont="1" applyFill="1" applyBorder="1" applyAlignment="1"/>
    <xf numFmtId="166" fontId="0" fillId="2" borderId="1" xfId="0" applyNumberFormat="1" applyFont="1" applyFill="1" applyBorder="1" applyAlignment="1">
      <alignment horizontal="right"/>
    </xf>
    <xf numFmtId="165" fontId="0" fillId="4" borderId="1" xfId="0" applyNumberFormat="1" applyFont="1" applyFill="1" applyBorder="1" applyAlignment="1">
      <alignment horizontal="right"/>
    </xf>
    <xf numFmtId="166" fontId="0" fillId="5" borderId="1" xfId="0" applyNumberFormat="1" applyFont="1" applyFill="1" applyBorder="1" applyAlignment="1">
      <alignment horizontal="right"/>
    </xf>
    <xf numFmtId="0" fontId="0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G21"/>
  <sheetViews>
    <sheetView tabSelected="1" workbookViewId="0">
      <selection activeCell="I6" sqref="I6"/>
    </sheetView>
  </sheetViews>
  <sheetFormatPr defaultRowHeight="15"/>
  <cols>
    <col min="1" max="3" width="9.140625" style="3"/>
    <col min="4" max="4" width="5.28515625" style="3" bestFit="1" customWidth="1"/>
    <col min="5" max="5" width="9" style="3" bestFit="1" customWidth="1"/>
    <col min="6" max="6" width="10.5703125" style="3" bestFit="1" customWidth="1"/>
    <col min="7" max="7" width="9" style="3" bestFit="1" customWidth="1"/>
    <col min="8" max="16384" width="9.140625" style="3"/>
  </cols>
  <sheetData>
    <row r="1" spans="4:7">
      <c r="E1" s="18" t="s">
        <v>23</v>
      </c>
      <c r="F1" s="18"/>
    </row>
    <row r="2" spans="4:7">
      <c r="E2" s="12" t="s">
        <v>0</v>
      </c>
      <c r="F2" s="13">
        <v>1.39808</v>
      </c>
    </row>
    <row r="3" spans="4:7">
      <c r="E3" s="12" t="s">
        <v>1</v>
      </c>
      <c r="F3" s="13">
        <v>1.40082</v>
      </c>
    </row>
    <row r="4" spans="4:7">
      <c r="E4" s="12" t="s">
        <v>2</v>
      </c>
      <c r="F4" s="13">
        <v>1.38951</v>
      </c>
    </row>
    <row r="5" spans="4:7">
      <c r="E5" s="12" t="s">
        <v>3</v>
      </c>
      <c r="F5" s="13">
        <v>1.39235</v>
      </c>
    </row>
    <row r="6" spans="4:7">
      <c r="E6" s="1"/>
    </row>
    <row r="7" spans="4:7">
      <c r="D7" s="4"/>
      <c r="E7" s="2"/>
      <c r="F7" s="4"/>
      <c r="G7" s="4"/>
    </row>
    <row r="8" spans="4:7">
      <c r="D8" s="5"/>
      <c r="E8" s="5"/>
      <c r="F8" s="5"/>
      <c r="G8" s="6"/>
    </row>
    <row r="9" spans="4:7">
      <c r="D9" s="7" t="s">
        <v>9</v>
      </c>
      <c r="E9" s="14">
        <f>F3+2*(E15-F4)</f>
        <v>1.4102533333333329</v>
      </c>
      <c r="F9" s="7" t="s">
        <v>29</v>
      </c>
      <c r="G9" s="8"/>
    </row>
    <row r="10" spans="4:7" s="11" customFormat="1">
      <c r="D10" s="9" t="s">
        <v>8</v>
      </c>
      <c r="E10" s="10">
        <f>(E11+E9)/2</f>
        <v>1.4078949999999997</v>
      </c>
      <c r="F10" s="9" t="s">
        <v>20</v>
      </c>
      <c r="G10" s="9"/>
    </row>
    <row r="11" spans="4:7">
      <c r="D11" s="7" t="s">
        <v>7</v>
      </c>
      <c r="E11" s="14">
        <f>E15+(F3-F4)</f>
        <v>1.4055366666666664</v>
      </c>
      <c r="F11" s="7" t="s">
        <v>17</v>
      </c>
      <c r="G11" s="8"/>
    </row>
    <row r="12" spans="4:7" s="11" customFormat="1">
      <c r="D12" s="9" t="s">
        <v>6</v>
      </c>
      <c r="E12" s="10">
        <f>(E13+E11)/2</f>
        <v>1.4022399999999997</v>
      </c>
      <c r="F12" s="9" t="s">
        <v>21</v>
      </c>
      <c r="G12" s="9"/>
    </row>
    <row r="13" spans="4:7">
      <c r="D13" s="7" t="s">
        <v>5</v>
      </c>
      <c r="E13" s="15">
        <f>(2*E15)-F4</f>
        <v>1.398943333333333</v>
      </c>
      <c r="F13" s="7" t="s">
        <v>18</v>
      </c>
      <c r="G13" s="8"/>
    </row>
    <row r="14" spans="4:7" s="11" customFormat="1">
      <c r="D14" s="9" t="s">
        <v>4</v>
      </c>
      <c r="E14" s="10">
        <f>(E15+E13)/2</f>
        <v>1.3965849999999997</v>
      </c>
      <c r="F14" s="9" t="s">
        <v>22</v>
      </c>
      <c r="G14" s="9"/>
    </row>
    <row r="15" spans="4:7">
      <c r="D15" s="7" t="s">
        <v>30</v>
      </c>
      <c r="E15" s="16">
        <f>(F3+F4+F5)/3</f>
        <v>1.3942266666666665</v>
      </c>
      <c r="F15" s="7" t="s">
        <v>10</v>
      </c>
      <c r="G15" s="8"/>
    </row>
    <row r="16" spans="4:7" s="11" customFormat="1">
      <c r="D16" s="9" t="s">
        <v>12</v>
      </c>
      <c r="E16" s="10">
        <f>(E17+E15)/2</f>
        <v>1.3909299999999998</v>
      </c>
      <c r="F16" s="9" t="s">
        <v>24</v>
      </c>
      <c r="G16" s="9"/>
    </row>
    <row r="17" spans="4:7">
      <c r="D17" s="7" t="s">
        <v>11</v>
      </c>
      <c r="E17" s="17">
        <f>(2*E15)-F3</f>
        <v>1.3876333333333331</v>
      </c>
      <c r="F17" s="7" t="s">
        <v>19</v>
      </c>
      <c r="G17" s="8"/>
    </row>
    <row r="18" spans="4:7" s="11" customFormat="1">
      <c r="D18" s="9" t="s">
        <v>13</v>
      </c>
      <c r="E18" s="10">
        <f>(E19+E17)/2</f>
        <v>1.3852749999999998</v>
      </c>
      <c r="F18" s="9" t="s">
        <v>25</v>
      </c>
      <c r="G18" s="9"/>
    </row>
    <row r="19" spans="4:7">
      <c r="D19" s="7" t="s">
        <v>14</v>
      </c>
      <c r="E19" s="17">
        <f>E15-(F3-F4)</f>
        <v>1.3829166666666666</v>
      </c>
      <c r="F19" s="7" t="s">
        <v>28</v>
      </c>
      <c r="G19" s="8"/>
    </row>
    <row r="20" spans="4:7" s="11" customFormat="1">
      <c r="D20" s="9" t="s">
        <v>15</v>
      </c>
      <c r="E20" s="10">
        <f>(E21+E19)/2</f>
        <v>1.3796199999999998</v>
      </c>
      <c r="F20" s="9" t="s">
        <v>26</v>
      </c>
      <c r="G20" s="9"/>
    </row>
    <row r="21" spans="4:7">
      <c r="D21" s="7" t="s">
        <v>16</v>
      </c>
      <c r="E21" s="17">
        <f>F4-2*(F3-E15)</f>
        <v>1.3763233333333331</v>
      </c>
      <c r="F21" s="7" t="s">
        <v>27</v>
      </c>
      <c r="G21" s="8"/>
    </row>
  </sheetData>
  <mergeCells count="1">
    <mergeCell ref="E1:F1"/>
  </mergeCell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 Budiman</dc:creator>
  <cp:lastModifiedBy>Anthon Budiman</cp:lastModifiedBy>
  <dcterms:created xsi:type="dcterms:W3CDTF">2021-06-20T03:23:35Z</dcterms:created>
  <dcterms:modified xsi:type="dcterms:W3CDTF">2021-08-03T09:20:05Z</dcterms:modified>
</cp:coreProperties>
</file>