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J147" i="1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8"/>
  <c r="J369"/>
  <c r="J375"/>
  <c r="J376"/>
  <c r="J382"/>
  <c r="J383"/>
  <c r="J389"/>
  <c r="J390"/>
  <c r="J396"/>
  <c r="J397"/>
  <c r="J403"/>
  <c r="J404"/>
  <c r="J410"/>
  <c r="J411"/>
  <c r="J417"/>
  <c r="J418"/>
  <c r="J424"/>
  <c r="J425"/>
  <c r="J431"/>
  <c r="J432"/>
  <c r="J438"/>
  <c r="J439"/>
  <c r="J445"/>
  <c r="J446"/>
  <c r="J452"/>
  <c r="J453"/>
  <c r="J459"/>
  <c r="J460"/>
  <c r="J466"/>
  <c r="J467"/>
  <c r="J473"/>
  <c r="J474"/>
  <c r="J480"/>
  <c r="J481"/>
  <c r="J487"/>
  <c r="J488"/>
  <c r="J494"/>
  <c r="J495"/>
  <c r="J501"/>
  <c r="J502"/>
  <c r="J508"/>
  <c r="J509"/>
  <c r="J515"/>
  <c r="J516"/>
  <c r="J522"/>
  <c r="J523"/>
  <c r="J529"/>
  <c r="J530"/>
  <c r="J536"/>
  <c r="J537"/>
  <c r="J543"/>
  <c r="J544"/>
  <c r="J550"/>
  <c r="J551"/>
  <c r="J557"/>
  <c r="J558"/>
  <c r="J564"/>
  <c r="J565"/>
  <c r="J571"/>
  <c r="J572"/>
  <c r="J578"/>
  <c r="J579"/>
  <c r="J585"/>
  <c r="J586"/>
  <c r="J592"/>
  <c r="J593"/>
  <c r="J599"/>
  <c r="J600"/>
  <c r="J606"/>
  <c r="J607"/>
  <c r="J613"/>
  <c r="J614"/>
  <c r="J620"/>
  <c r="J621"/>
  <c r="J627"/>
  <c r="J628"/>
  <c r="J634"/>
  <c r="J635"/>
  <c r="J641"/>
  <c r="J642"/>
  <c r="J648"/>
  <c r="J649"/>
  <c r="J655"/>
  <c r="J656"/>
  <c r="J662"/>
  <c r="J663"/>
  <c r="J669"/>
  <c r="J670"/>
  <c r="J676"/>
  <c r="J677"/>
  <c r="J683"/>
  <c r="J684"/>
  <c r="J690"/>
  <c r="J691"/>
  <c r="J697"/>
  <c r="J698"/>
  <c r="J704"/>
  <c r="J705"/>
  <c r="J711"/>
  <c r="J712"/>
  <c r="J718"/>
  <c r="J719"/>
  <c r="J725"/>
  <c r="J726"/>
  <c r="J732"/>
  <c r="J733"/>
  <c r="J133"/>
  <c r="J134"/>
  <c r="J135"/>
  <c r="J136"/>
  <c r="J137"/>
  <c r="J138"/>
  <c r="J139"/>
  <c r="J140"/>
  <c r="J141"/>
  <c r="J142"/>
  <c r="J143"/>
  <c r="J144"/>
  <c r="J145"/>
  <c r="J146"/>
  <c r="J119"/>
  <c r="J120"/>
  <c r="J121"/>
  <c r="J122"/>
  <c r="J123"/>
  <c r="J124"/>
  <c r="J125"/>
  <c r="J126"/>
  <c r="J127"/>
  <c r="J128"/>
  <c r="J129"/>
  <c r="J130"/>
  <c r="J131"/>
  <c r="J132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14"/>
  <c r="J15"/>
  <c r="J16"/>
  <c r="J17"/>
  <c r="J18"/>
  <c r="J19"/>
  <c r="J20"/>
  <c r="J13"/>
  <c r="J12"/>
  <c r="J11"/>
  <c r="J10"/>
  <c r="J9"/>
  <c r="J8"/>
  <c r="J7"/>
  <c r="J6"/>
  <c r="J5"/>
  <c r="J4"/>
  <c r="J3"/>
  <c r="J2"/>
  <c r="L2"/>
  <c r="G4"/>
  <c r="G5" s="1"/>
  <c r="G6" s="1"/>
  <c r="G9" s="1"/>
  <c r="G10" s="1"/>
  <c r="G11" s="1"/>
  <c r="G12" s="1"/>
  <c r="G13" s="1"/>
  <c r="G16" s="1"/>
  <c r="G17" s="1"/>
  <c r="G18" s="1"/>
  <c r="G19" s="1"/>
  <c r="G20" s="1"/>
  <c r="G23" s="1"/>
  <c r="G24" s="1"/>
  <c r="G25" s="1"/>
  <c r="G26" s="1"/>
  <c r="G27" s="1"/>
  <c r="G30" s="1"/>
  <c r="G31" s="1"/>
  <c r="G32" s="1"/>
  <c r="G33" s="1"/>
  <c r="G34" s="1"/>
  <c r="G37" s="1"/>
  <c r="G38" s="1"/>
  <c r="G39" s="1"/>
  <c r="G40" s="1"/>
  <c r="G41" s="1"/>
  <c r="G44" s="1"/>
  <c r="G45" s="1"/>
  <c r="G46" s="1"/>
  <c r="G47" s="1"/>
  <c r="G48" s="1"/>
  <c r="G51" s="1"/>
  <c r="G52" s="1"/>
  <c r="G53" s="1"/>
  <c r="G54" s="1"/>
  <c r="G55" s="1"/>
  <c r="G58" s="1"/>
  <c r="G59" s="1"/>
  <c r="G60" s="1"/>
  <c r="G61" s="1"/>
  <c r="G62" s="1"/>
  <c r="G65" s="1"/>
  <c r="G66" s="1"/>
  <c r="G67" s="1"/>
  <c r="G68" s="1"/>
  <c r="G69" s="1"/>
  <c r="G72" s="1"/>
  <c r="G73" s="1"/>
  <c r="G74" s="1"/>
  <c r="G75" s="1"/>
  <c r="G76" s="1"/>
  <c r="G79" s="1"/>
  <c r="G80" s="1"/>
  <c r="G81" s="1"/>
  <c r="G82" s="1"/>
  <c r="G83" s="1"/>
  <c r="G86" s="1"/>
  <c r="G87" s="1"/>
  <c r="G88" s="1"/>
  <c r="G89" s="1"/>
  <c r="G90" s="1"/>
  <c r="G93" s="1"/>
  <c r="G94" s="1"/>
  <c r="G95" s="1"/>
  <c r="G96" s="1"/>
  <c r="G97" s="1"/>
  <c r="G100" s="1"/>
  <c r="G101" s="1"/>
  <c r="G102" s="1"/>
  <c r="G103" s="1"/>
  <c r="G104" s="1"/>
  <c r="G107" s="1"/>
  <c r="G108" s="1"/>
  <c r="G109" s="1"/>
  <c r="G110" s="1"/>
  <c r="G111" s="1"/>
  <c r="G114" s="1"/>
  <c r="G115" s="1"/>
  <c r="G116" s="1"/>
  <c r="G117" s="1"/>
  <c r="G118" s="1"/>
  <c r="G121" s="1"/>
  <c r="G122" s="1"/>
  <c r="G123" s="1"/>
  <c r="G124" s="1"/>
  <c r="G125" s="1"/>
  <c r="G128" s="1"/>
  <c r="G129" s="1"/>
  <c r="G130" s="1"/>
  <c r="G131" s="1"/>
  <c r="G132" s="1"/>
  <c r="G135" s="1"/>
  <c r="G136" s="1"/>
  <c r="G137" s="1"/>
  <c r="G138" s="1"/>
  <c r="G139" s="1"/>
  <c r="G142" s="1"/>
  <c r="G143" s="1"/>
  <c r="G144" s="1"/>
  <c r="G145" s="1"/>
  <c r="G146" s="1"/>
  <c r="G149" s="1"/>
  <c r="G150" s="1"/>
  <c r="G151" s="1"/>
  <c r="G152" s="1"/>
  <c r="G153" s="1"/>
  <c r="G156" s="1"/>
  <c r="G157" s="1"/>
  <c r="G158" s="1"/>
  <c r="G159" s="1"/>
  <c r="G160" s="1"/>
  <c r="G163" s="1"/>
  <c r="G164" s="1"/>
  <c r="G165" s="1"/>
  <c r="G166" s="1"/>
  <c r="G167" s="1"/>
  <c r="G170" s="1"/>
  <c r="G171" s="1"/>
  <c r="G172" s="1"/>
  <c r="G173" s="1"/>
  <c r="G174" s="1"/>
  <c r="G177" s="1"/>
  <c r="G178" s="1"/>
  <c r="G179" s="1"/>
  <c r="G180" s="1"/>
  <c r="G181" s="1"/>
  <c r="G184" s="1"/>
  <c r="G185" s="1"/>
  <c r="G186" s="1"/>
  <c r="G187" s="1"/>
  <c r="G188" s="1"/>
  <c r="G191" s="1"/>
  <c r="G192" s="1"/>
  <c r="G193" s="1"/>
  <c r="G194" s="1"/>
  <c r="G195" s="1"/>
  <c r="G198" s="1"/>
  <c r="G199" s="1"/>
  <c r="G200" s="1"/>
  <c r="G201" s="1"/>
  <c r="G202" s="1"/>
  <c r="G205" s="1"/>
  <c r="G206" s="1"/>
  <c r="G207" s="1"/>
  <c r="G208" s="1"/>
  <c r="G209" s="1"/>
  <c r="G212" s="1"/>
  <c r="G213" s="1"/>
  <c r="G214" s="1"/>
  <c r="G215" s="1"/>
  <c r="G216" s="1"/>
  <c r="G219" s="1"/>
  <c r="G220" s="1"/>
  <c r="G221" s="1"/>
  <c r="G222" s="1"/>
  <c r="G223" s="1"/>
  <c r="G226" s="1"/>
  <c r="G227" s="1"/>
  <c r="G228" s="1"/>
  <c r="G229" s="1"/>
  <c r="G230" s="1"/>
  <c r="G233" s="1"/>
  <c r="G234" s="1"/>
  <c r="G235" s="1"/>
  <c r="G236" s="1"/>
  <c r="G237" s="1"/>
  <c r="G240" s="1"/>
  <c r="G241" s="1"/>
  <c r="G242" s="1"/>
  <c r="G243" s="1"/>
  <c r="G244" s="1"/>
  <c r="G247" s="1"/>
  <c r="G248" s="1"/>
  <c r="G249" s="1"/>
  <c r="G250" s="1"/>
  <c r="G251" s="1"/>
  <c r="G254" s="1"/>
  <c r="G255" s="1"/>
  <c r="G256" s="1"/>
  <c r="G257" s="1"/>
  <c r="G258" s="1"/>
  <c r="G261" s="1"/>
  <c r="G262" s="1"/>
  <c r="G263" s="1"/>
  <c r="G264" s="1"/>
  <c r="G265" s="1"/>
  <c r="G268" s="1"/>
  <c r="G269" s="1"/>
  <c r="G270" s="1"/>
  <c r="G271" s="1"/>
  <c r="G272" s="1"/>
  <c r="G275" s="1"/>
  <c r="G276" s="1"/>
  <c r="G277" s="1"/>
  <c r="G278" s="1"/>
  <c r="G279" s="1"/>
  <c r="G282" s="1"/>
  <c r="G283" s="1"/>
  <c r="G284" s="1"/>
  <c r="G285" s="1"/>
  <c r="G286" s="1"/>
  <c r="G289" s="1"/>
  <c r="G290" s="1"/>
  <c r="G291" s="1"/>
  <c r="G292" s="1"/>
  <c r="G293" s="1"/>
  <c r="G296" s="1"/>
  <c r="G297" s="1"/>
  <c r="G298" s="1"/>
  <c r="G299" s="1"/>
  <c r="G300" s="1"/>
  <c r="G303" s="1"/>
  <c r="G304" s="1"/>
  <c r="G305" s="1"/>
  <c r="G306" s="1"/>
  <c r="G307" s="1"/>
  <c r="G310" s="1"/>
  <c r="G311" s="1"/>
  <c r="G312" s="1"/>
  <c r="G313" s="1"/>
  <c r="G314" s="1"/>
  <c r="G317" s="1"/>
  <c r="G318" s="1"/>
  <c r="G319" s="1"/>
  <c r="G320" s="1"/>
  <c r="G321" s="1"/>
  <c r="G324" s="1"/>
  <c r="G325" s="1"/>
  <c r="G326" s="1"/>
  <c r="G327" s="1"/>
  <c r="G328" s="1"/>
  <c r="G331" s="1"/>
  <c r="G332" s="1"/>
  <c r="G333" s="1"/>
  <c r="G334" s="1"/>
  <c r="G335" s="1"/>
  <c r="G338" s="1"/>
  <c r="G339" s="1"/>
  <c r="G340" s="1"/>
  <c r="G341" s="1"/>
  <c r="G342" s="1"/>
  <c r="G345" s="1"/>
  <c r="G346" s="1"/>
  <c r="G347" s="1"/>
  <c r="G348" s="1"/>
  <c r="G349" s="1"/>
  <c r="G352" s="1"/>
  <c r="G353" s="1"/>
  <c r="G354" s="1"/>
  <c r="G355" s="1"/>
  <c r="G356" s="1"/>
  <c r="G359" s="1"/>
  <c r="G360" s="1"/>
  <c r="G361" s="1"/>
  <c r="G362" s="1"/>
  <c r="G363" s="1"/>
  <c r="G370" s="1"/>
  <c r="G371" s="1"/>
  <c r="G372" s="1"/>
  <c r="G373" s="1"/>
  <c r="G374" s="1"/>
  <c r="G377" s="1"/>
  <c r="G378" s="1"/>
  <c r="G379" s="1"/>
  <c r="G380" s="1"/>
  <c r="G381" s="1"/>
  <c r="G384" s="1"/>
  <c r="G385" s="1"/>
  <c r="G386" s="1"/>
  <c r="G387" s="1"/>
  <c r="G388" s="1"/>
  <c r="G391" s="1"/>
  <c r="G392" s="1"/>
  <c r="G393" s="1"/>
  <c r="G394" s="1"/>
  <c r="G395" s="1"/>
  <c r="G398" s="1"/>
  <c r="G399" s="1"/>
  <c r="G400" s="1"/>
  <c r="G401" s="1"/>
  <c r="G402" s="1"/>
  <c r="G405" s="1"/>
  <c r="G406" s="1"/>
  <c r="G407" s="1"/>
  <c r="G408" s="1"/>
  <c r="G409" s="1"/>
  <c r="G412" s="1"/>
  <c r="G413" s="1"/>
  <c r="G414" s="1"/>
  <c r="G415" s="1"/>
  <c r="G416" s="1"/>
  <c r="G419" s="1"/>
  <c r="G420" s="1"/>
  <c r="G421" s="1"/>
  <c r="G422" s="1"/>
  <c r="G423" s="1"/>
  <c r="G426" s="1"/>
  <c r="G427" s="1"/>
  <c r="G428" s="1"/>
  <c r="G429" s="1"/>
  <c r="G430" s="1"/>
  <c r="G433" s="1"/>
  <c r="G434" s="1"/>
  <c r="G435" s="1"/>
  <c r="G436" s="1"/>
  <c r="G437" s="1"/>
  <c r="G440" s="1"/>
  <c r="G441" s="1"/>
  <c r="G442" s="1"/>
  <c r="G443" s="1"/>
  <c r="G444" s="1"/>
  <c r="G447" s="1"/>
  <c r="G448" s="1"/>
  <c r="G449" s="1"/>
  <c r="G450" s="1"/>
  <c r="G451" s="1"/>
  <c r="G454" s="1"/>
  <c r="G455" s="1"/>
  <c r="G456" s="1"/>
  <c r="G457" s="1"/>
  <c r="G458" s="1"/>
  <c r="G461" s="1"/>
  <c r="G462" s="1"/>
  <c r="G463" s="1"/>
  <c r="G464" s="1"/>
  <c r="G465" s="1"/>
  <c r="G468" s="1"/>
  <c r="G469" s="1"/>
  <c r="G470" s="1"/>
  <c r="G471" s="1"/>
  <c r="G472" s="1"/>
  <c r="G475" s="1"/>
  <c r="G476" s="1"/>
  <c r="G477" s="1"/>
  <c r="G478" s="1"/>
  <c r="G479" s="1"/>
  <c r="G482" s="1"/>
  <c r="G483" s="1"/>
  <c r="G484" s="1"/>
  <c r="G485" s="1"/>
  <c r="G486" s="1"/>
  <c r="G489" s="1"/>
  <c r="G490" s="1"/>
  <c r="G491" s="1"/>
  <c r="G492" s="1"/>
  <c r="G493" s="1"/>
  <c r="G496" s="1"/>
  <c r="G497" s="1"/>
  <c r="G498" s="1"/>
  <c r="G499" s="1"/>
  <c r="G500" s="1"/>
  <c r="G503" s="1"/>
  <c r="G504" s="1"/>
  <c r="G505" s="1"/>
  <c r="G506" s="1"/>
  <c r="G507" s="1"/>
  <c r="G510" s="1"/>
  <c r="G511" s="1"/>
  <c r="G512" s="1"/>
  <c r="G513" s="1"/>
  <c r="G514" s="1"/>
  <c r="G517" s="1"/>
  <c r="G518" s="1"/>
  <c r="G519" s="1"/>
  <c r="G520" s="1"/>
  <c r="G521" s="1"/>
  <c r="G524" s="1"/>
  <c r="G525" s="1"/>
  <c r="G526" s="1"/>
  <c r="G527" s="1"/>
  <c r="G528" s="1"/>
  <c r="G531" s="1"/>
  <c r="G532" s="1"/>
  <c r="G533" s="1"/>
  <c r="G534" s="1"/>
  <c r="G535" s="1"/>
  <c r="G538" s="1"/>
  <c r="G539" s="1"/>
  <c r="G540" s="1"/>
  <c r="G541" s="1"/>
  <c r="G542" s="1"/>
  <c r="G545" s="1"/>
  <c r="G546" s="1"/>
  <c r="G547" s="1"/>
  <c r="G548" s="1"/>
  <c r="G549" s="1"/>
  <c r="G552" s="1"/>
  <c r="G553" s="1"/>
  <c r="G554" s="1"/>
  <c r="G555" s="1"/>
  <c r="G556" s="1"/>
  <c r="G559" s="1"/>
  <c r="G560" s="1"/>
  <c r="G561" s="1"/>
  <c r="G562" s="1"/>
  <c r="G563" s="1"/>
  <c r="G566" s="1"/>
  <c r="G567" s="1"/>
  <c r="G568" s="1"/>
  <c r="G569" s="1"/>
  <c r="G570" s="1"/>
  <c r="G573" s="1"/>
  <c r="G574" s="1"/>
  <c r="G575" s="1"/>
  <c r="G576" s="1"/>
  <c r="G577" s="1"/>
  <c r="G580" s="1"/>
  <c r="G581" s="1"/>
  <c r="G582" s="1"/>
  <c r="G583" s="1"/>
  <c r="G584" s="1"/>
  <c r="G587" s="1"/>
  <c r="G588" s="1"/>
  <c r="G589" s="1"/>
  <c r="G590" s="1"/>
  <c r="G591" s="1"/>
  <c r="G594" s="1"/>
  <c r="G595" s="1"/>
  <c r="G596" s="1"/>
  <c r="G597" s="1"/>
  <c r="G598" s="1"/>
  <c r="G601" s="1"/>
  <c r="G602" s="1"/>
  <c r="G603" s="1"/>
  <c r="G604" s="1"/>
  <c r="G605" s="1"/>
  <c r="G608" s="1"/>
  <c r="G609" s="1"/>
  <c r="G610" s="1"/>
  <c r="G611" s="1"/>
  <c r="G612" s="1"/>
  <c r="G615" s="1"/>
  <c r="G616" s="1"/>
  <c r="G617" s="1"/>
  <c r="G618" s="1"/>
  <c r="G619" s="1"/>
  <c r="G622" s="1"/>
  <c r="G623" s="1"/>
  <c r="G624" s="1"/>
  <c r="G625" s="1"/>
  <c r="G626" s="1"/>
  <c r="G629" s="1"/>
  <c r="G630" s="1"/>
  <c r="G631" s="1"/>
  <c r="G632" s="1"/>
  <c r="G633" s="1"/>
  <c r="G636" s="1"/>
  <c r="G637" s="1"/>
  <c r="G638" s="1"/>
  <c r="G639" s="1"/>
  <c r="G640" s="1"/>
  <c r="G643" s="1"/>
  <c r="G644" s="1"/>
  <c r="G645" s="1"/>
  <c r="G646" s="1"/>
  <c r="G647" s="1"/>
  <c r="G650" s="1"/>
  <c r="G651" s="1"/>
  <c r="G652" s="1"/>
  <c r="G653" s="1"/>
  <c r="G654" s="1"/>
  <c r="G657" s="1"/>
  <c r="G658" s="1"/>
  <c r="G659" s="1"/>
  <c r="G660" s="1"/>
  <c r="G661" s="1"/>
  <c r="G664" s="1"/>
  <c r="G665" s="1"/>
  <c r="G666" s="1"/>
  <c r="G667" s="1"/>
  <c r="G668" s="1"/>
  <c r="G671" s="1"/>
  <c r="G672" s="1"/>
  <c r="G673" s="1"/>
  <c r="G674" s="1"/>
  <c r="G675" s="1"/>
  <c r="G678" s="1"/>
  <c r="G679" s="1"/>
  <c r="G680" s="1"/>
  <c r="G681" s="1"/>
  <c r="G682" s="1"/>
  <c r="G685" s="1"/>
  <c r="G686" s="1"/>
  <c r="G687" s="1"/>
  <c r="G688" s="1"/>
  <c r="G689" s="1"/>
  <c r="G692" s="1"/>
  <c r="G693" s="1"/>
  <c r="G694" s="1"/>
  <c r="G695" s="1"/>
  <c r="G696" s="1"/>
  <c r="G699" s="1"/>
  <c r="G700" s="1"/>
  <c r="G701" s="1"/>
  <c r="G702" s="1"/>
  <c r="G703" s="1"/>
  <c r="G706" s="1"/>
  <c r="G707" s="1"/>
  <c r="G708" s="1"/>
  <c r="G709" s="1"/>
  <c r="G710" s="1"/>
  <c r="G713" s="1"/>
  <c r="G714" s="1"/>
  <c r="G715" s="1"/>
  <c r="G716" s="1"/>
  <c r="G717" s="1"/>
  <c r="G720" s="1"/>
  <c r="G721" s="1"/>
  <c r="G722" s="1"/>
  <c r="G723" s="1"/>
  <c r="G724" s="1"/>
  <c r="G727" s="1"/>
  <c r="G728" s="1"/>
  <c r="G729" s="1"/>
  <c r="G730" s="1"/>
  <c r="G731" s="1"/>
  <c r="G734" s="1"/>
  <c r="G735" s="1"/>
  <c r="G3"/>
  <c r="H2"/>
  <c r="F3" s="1"/>
  <c r="H3" s="1"/>
  <c r="F4" l="1"/>
  <c r="H4" l="1"/>
  <c r="F5" s="1"/>
  <c r="F6" l="1"/>
  <c r="H5"/>
  <c r="F9" l="1"/>
  <c r="H6"/>
  <c r="H9" l="1"/>
  <c r="F10" s="1"/>
  <c r="H10" l="1"/>
  <c r="F11" s="1"/>
  <c r="F12" l="1"/>
  <c r="H11"/>
  <c r="H12" l="1"/>
  <c r="F13" s="1"/>
  <c r="H13" l="1"/>
  <c r="F16" s="1"/>
  <c r="H16" l="1"/>
  <c r="F17" s="1"/>
  <c r="H17" l="1"/>
  <c r="F18" s="1"/>
  <c r="H18" l="1"/>
  <c r="F19" s="1"/>
  <c r="H19" l="1"/>
  <c r="F20" s="1"/>
  <c r="H20" l="1"/>
  <c r="F23" s="1"/>
  <c r="F24" l="1"/>
  <c r="H23"/>
  <c r="H24" l="1"/>
  <c r="F25" s="1"/>
  <c r="H25" l="1"/>
  <c r="F26" s="1"/>
  <c r="H26" l="1"/>
  <c r="F27" s="1"/>
  <c r="H27" l="1"/>
  <c r="F30" s="1"/>
  <c r="H30" l="1"/>
  <c r="F31" s="1"/>
  <c r="H31" l="1"/>
  <c r="F32" s="1"/>
  <c r="H32" l="1"/>
  <c r="F33" s="1"/>
  <c r="H33" l="1"/>
  <c r="F34" s="1"/>
  <c r="H34" l="1"/>
  <c r="F37" s="1"/>
  <c r="H37" l="1"/>
  <c r="F38" s="1"/>
  <c r="H38" l="1"/>
  <c r="F39" s="1"/>
  <c r="H39" l="1"/>
  <c r="F40" s="1"/>
  <c r="H40" l="1"/>
  <c r="F41" s="1"/>
  <c r="H41" l="1"/>
  <c r="F44" s="1"/>
  <c r="H44" l="1"/>
  <c r="F45" s="1"/>
  <c r="H45" l="1"/>
  <c r="F46" s="1"/>
  <c r="H46" l="1"/>
  <c r="F47" s="1"/>
  <c r="H47" l="1"/>
  <c r="F48" s="1"/>
  <c r="H48" l="1"/>
  <c r="F51" s="1"/>
  <c r="H51" l="1"/>
  <c r="F52" s="1"/>
  <c r="H52" l="1"/>
  <c r="F53" s="1"/>
  <c r="H53" l="1"/>
  <c r="F54" s="1"/>
  <c r="H54" l="1"/>
  <c r="F55" s="1"/>
  <c r="H55" l="1"/>
  <c r="F58" s="1"/>
  <c r="H58" l="1"/>
  <c r="F59" s="1"/>
  <c r="H59" l="1"/>
  <c r="F60" s="1"/>
  <c r="H60" l="1"/>
  <c r="F61" s="1"/>
  <c r="F62" l="1"/>
  <c r="H61"/>
  <c r="H62" l="1"/>
  <c r="F65" s="1"/>
  <c r="H65" l="1"/>
  <c r="F66" s="1"/>
  <c r="H66" l="1"/>
  <c r="F67" s="1"/>
  <c r="H67" l="1"/>
  <c r="F68" s="1"/>
  <c r="H68" l="1"/>
  <c r="F69" s="1"/>
  <c r="H69" l="1"/>
  <c r="F72" s="1"/>
  <c r="H72" l="1"/>
  <c r="F73" s="1"/>
  <c r="F74" l="1"/>
  <c r="H73"/>
  <c r="F75" l="1"/>
  <c r="H74"/>
  <c r="H75" l="1"/>
  <c r="F76" s="1"/>
  <c r="H76" l="1"/>
  <c r="F79" s="1"/>
  <c r="H79" l="1"/>
  <c r="F80" s="1"/>
  <c r="H80" l="1"/>
  <c r="F81" s="1"/>
  <c r="H81" l="1"/>
  <c r="F82" s="1"/>
  <c r="H82" l="1"/>
  <c r="F83" s="1"/>
  <c r="F86" l="1"/>
  <c r="H83"/>
  <c r="H86" l="1"/>
  <c r="F87" s="1"/>
  <c r="H87" l="1"/>
  <c r="F88" s="1"/>
  <c r="H88" l="1"/>
  <c r="F89" s="1"/>
  <c r="H89" l="1"/>
  <c r="F90" s="1"/>
  <c r="H90" l="1"/>
  <c r="F93" s="1"/>
  <c r="H93" l="1"/>
  <c r="F94" s="1"/>
  <c r="H94" l="1"/>
  <c r="F95" s="1"/>
  <c r="F96" l="1"/>
  <c r="H95"/>
  <c r="F97" l="1"/>
  <c r="H96"/>
  <c r="H97" l="1"/>
  <c r="F100" s="1"/>
  <c r="H100" l="1"/>
  <c r="F101" s="1"/>
  <c r="H101" l="1"/>
  <c r="F102" s="1"/>
  <c r="H102" l="1"/>
  <c r="F103" s="1"/>
  <c r="H103" l="1"/>
  <c r="F104" s="1"/>
  <c r="H104" l="1"/>
  <c r="F107" s="1"/>
  <c r="H107" l="1"/>
  <c r="F108" s="1"/>
  <c r="F109" l="1"/>
  <c r="H108"/>
  <c r="H109" l="1"/>
  <c r="F110" s="1"/>
  <c r="H110" l="1"/>
  <c r="F111" s="1"/>
  <c r="F114" l="1"/>
  <c r="H111"/>
  <c r="F115" l="1"/>
  <c r="H114"/>
  <c r="H115" l="1"/>
  <c r="F116" s="1"/>
  <c r="H116" l="1"/>
  <c r="F117" s="1"/>
  <c r="H117" l="1"/>
  <c r="F118" s="1"/>
  <c r="H118" l="1"/>
  <c r="F121" s="1"/>
  <c r="H121" l="1"/>
  <c r="F122" s="1"/>
  <c r="H122" l="1"/>
  <c r="F123" s="1"/>
  <c r="F124" l="1"/>
  <c r="H123"/>
  <c r="H124" l="1"/>
  <c r="F125" s="1"/>
  <c r="H125" l="1"/>
  <c r="F128" s="1"/>
  <c r="H128" l="1"/>
  <c r="F129" s="1"/>
  <c r="H129" l="1"/>
  <c r="F130" s="1"/>
  <c r="H130" l="1"/>
  <c r="F131" s="1"/>
  <c r="H131" l="1"/>
  <c r="F132" s="1"/>
  <c r="H132" l="1"/>
  <c r="F135" s="1"/>
  <c r="H135" l="1"/>
  <c r="F136" s="1"/>
  <c r="F137" l="1"/>
  <c r="H136"/>
  <c r="H137" l="1"/>
  <c r="F138" s="1"/>
  <c r="H138" l="1"/>
  <c r="F139" s="1"/>
  <c r="H139" l="1"/>
  <c r="F142" s="1"/>
  <c r="F143" l="1"/>
  <c r="H142"/>
  <c r="H143" l="1"/>
  <c r="F144" s="1"/>
  <c r="H144" l="1"/>
  <c r="F145" s="1"/>
  <c r="H145" l="1"/>
  <c r="F146" s="1"/>
  <c r="F149" l="1"/>
  <c r="H146"/>
  <c r="H149" l="1"/>
  <c r="F150" s="1"/>
  <c r="H150" l="1"/>
  <c r="F151" s="1"/>
  <c r="H151" l="1"/>
  <c r="F152" s="1"/>
  <c r="H152" l="1"/>
  <c r="F153" s="1"/>
  <c r="H153" l="1"/>
  <c r="F156" s="1"/>
  <c r="H156" l="1"/>
  <c r="F157" s="1"/>
  <c r="H157" l="1"/>
  <c r="F158" s="1"/>
  <c r="F159" l="1"/>
  <c r="H158"/>
  <c r="H159" l="1"/>
  <c r="F160" s="1"/>
  <c r="H160" l="1"/>
  <c r="F163" s="1"/>
  <c r="H163" l="1"/>
  <c r="F164" s="1"/>
  <c r="H164" l="1"/>
  <c r="F165" s="1"/>
  <c r="H165" l="1"/>
  <c r="F166" s="1"/>
  <c r="H166" l="1"/>
  <c r="F167" s="1"/>
  <c r="H167" l="1"/>
  <c r="F170" s="1"/>
  <c r="H170" l="1"/>
  <c r="F171" s="1"/>
  <c r="H171" l="1"/>
  <c r="F172" s="1"/>
  <c r="H172" l="1"/>
  <c r="F173" s="1"/>
  <c r="H173" l="1"/>
  <c r="F174" s="1"/>
  <c r="H174" l="1"/>
  <c r="F177" s="1"/>
  <c r="H177" l="1"/>
  <c r="F178" s="1"/>
  <c r="H178" l="1"/>
  <c r="F179" s="1"/>
  <c r="H179" l="1"/>
  <c r="F180" s="1"/>
  <c r="F181" l="1"/>
  <c r="H180"/>
  <c r="H181" l="1"/>
  <c r="F184" s="1"/>
  <c r="H184" l="1"/>
  <c r="F185" s="1"/>
  <c r="H185" l="1"/>
  <c r="F186" s="1"/>
  <c r="F187" l="1"/>
  <c r="H186"/>
  <c r="H187" l="1"/>
  <c r="F188" s="1"/>
  <c r="H188" l="1"/>
  <c r="F191" s="1"/>
  <c r="H191" l="1"/>
  <c r="F192" s="1"/>
  <c r="F193" l="1"/>
  <c r="H192"/>
  <c r="H193" l="1"/>
  <c r="F194" s="1"/>
  <c r="H194" l="1"/>
  <c r="F195" s="1"/>
  <c r="H195" l="1"/>
  <c r="F198" s="1"/>
  <c r="F199" l="1"/>
  <c r="H198"/>
  <c r="H199" l="1"/>
  <c r="F200" s="1"/>
  <c r="H200" l="1"/>
  <c r="F201" s="1"/>
  <c r="H201" l="1"/>
  <c r="F202" s="1"/>
  <c r="F205" l="1"/>
  <c r="H202"/>
  <c r="H205" l="1"/>
  <c r="F206" s="1"/>
  <c r="H206" l="1"/>
  <c r="F207" s="1"/>
  <c r="H207" l="1"/>
  <c r="F208" s="1"/>
  <c r="F209" l="1"/>
  <c r="H208"/>
  <c r="H209" l="1"/>
  <c r="F212" s="1"/>
  <c r="H212" l="1"/>
  <c r="F213" s="1"/>
  <c r="H213" l="1"/>
  <c r="F214" s="1"/>
  <c r="H214" l="1"/>
  <c r="F215" s="1"/>
  <c r="H215" l="1"/>
  <c r="F216" s="1"/>
  <c r="H216" l="1"/>
  <c r="F219" s="1"/>
  <c r="H219" l="1"/>
  <c r="F220" s="1"/>
  <c r="F221" l="1"/>
  <c r="H220"/>
  <c r="H221" l="1"/>
  <c r="F222" s="1"/>
  <c r="H222" l="1"/>
  <c r="F223" s="1"/>
  <c r="H223" l="1"/>
  <c r="F226" s="1"/>
  <c r="F227" l="1"/>
  <c r="H226"/>
  <c r="H227" l="1"/>
  <c r="F228" s="1"/>
  <c r="H228" l="1"/>
  <c r="F229" s="1"/>
  <c r="H229" l="1"/>
  <c r="F230" s="1"/>
  <c r="F233" l="1"/>
  <c r="H230"/>
  <c r="H233" l="1"/>
  <c r="F234" s="1"/>
  <c r="H234" l="1"/>
  <c r="F235" s="1"/>
  <c r="H235" l="1"/>
  <c r="F236" s="1"/>
  <c r="F237" l="1"/>
  <c r="H236"/>
  <c r="H237" l="1"/>
  <c r="F240" s="1"/>
  <c r="H240" l="1"/>
  <c r="F241" s="1"/>
  <c r="H241" l="1"/>
  <c r="F242" s="1"/>
  <c r="F243" l="1"/>
  <c r="H242"/>
  <c r="H243" l="1"/>
  <c r="F244" s="1"/>
  <c r="H244" l="1"/>
  <c r="F247" s="1"/>
  <c r="H247" l="1"/>
  <c r="F248" s="1"/>
  <c r="F249" l="1"/>
  <c r="H248"/>
  <c r="H249" l="1"/>
  <c r="F250" s="1"/>
  <c r="H250" l="1"/>
  <c r="F251" s="1"/>
  <c r="H251" l="1"/>
  <c r="F254" s="1"/>
  <c r="F255" l="1"/>
  <c r="H254"/>
  <c r="F256" l="1"/>
  <c r="H255"/>
  <c r="H256" l="1"/>
  <c r="F257" s="1"/>
  <c r="F258" l="1"/>
  <c r="H257"/>
  <c r="H258" l="1"/>
  <c r="F261" s="1"/>
  <c r="F262" l="1"/>
  <c r="H261"/>
  <c r="H262" l="1"/>
  <c r="F263" s="1"/>
  <c r="F264" l="1"/>
  <c r="H263"/>
  <c r="H264" l="1"/>
  <c r="F265" s="1"/>
  <c r="F268" l="1"/>
  <c r="H265"/>
  <c r="H268" l="1"/>
  <c r="F269" s="1"/>
  <c r="F270" l="1"/>
  <c r="H269"/>
  <c r="H270" l="1"/>
  <c r="F271" s="1"/>
  <c r="F272" l="1"/>
  <c r="H271"/>
  <c r="H272" l="1"/>
  <c r="F275" s="1"/>
  <c r="F276" l="1"/>
  <c r="H275"/>
  <c r="H276" l="1"/>
  <c r="F277" s="1"/>
  <c r="F278" l="1"/>
  <c r="H277"/>
  <c r="H278" l="1"/>
  <c r="F279" s="1"/>
  <c r="F282" l="1"/>
  <c r="H279"/>
  <c r="H282" l="1"/>
  <c r="F283" s="1"/>
  <c r="F284" l="1"/>
  <c r="H283"/>
  <c r="H284" l="1"/>
  <c r="F285" s="1"/>
  <c r="F286" l="1"/>
  <c r="H285"/>
  <c r="H286" l="1"/>
  <c r="F289" s="1"/>
  <c r="F290" l="1"/>
  <c r="H289"/>
  <c r="H290" l="1"/>
  <c r="F291" s="1"/>
  <c r="F292" l="1"/>
  <c r="H291"/>
  <c r="H292" l="1"/>
  <c r="F293" s="1"/>
  <c r="F296" l="1"/>
  <c r="H293"/>
  <c r="H296" l="1"/>
  <c r="F297" s="1"/>
  <c r="H297" l="1"/>
  <c r="F298" s="1"/>
  <c r="H298" l="1"/>
  <c r="F299" s="1"/>
  <c r="F300" l="1"/>
  <c r="H299"/>
  <c r="H300" l="1"/>
  <c r="F303" s="1"/>
  <c r="F304" l="1"/>
  <c r="H303"/>
  <c r="H304" l="1"/>
  <c r="F305" s="1"/>
  <c r="F306" l="1"/>
  <c r="H305"/>
  <c r="H306" l="1"/>
  <c r="F307" s="1"/>
  <c r="F310" l="1"/>
  <c r="H307"/>
  <c r="H310" l="1"/>
  <c r="F311" s="1"/>
  <c r="F312" l="1"/>
  <c r="H311"/>
  <c r="H312" l="1"/>
  <c r="F313" s="1"/>
  <c r="F314" l="1"/>
  <c r="H313"/>
  <c r="H314" l="1"/>
  <c r="F317" s="1"/>
  <c r="F318" l="1"/>
  <c r="H317"/>
  <c r="H318" l="1"/>
  <c r="F319" s="1"/>
  <c r="F320" l="1"/>
  <c r="H319"/>
  <c r="H320" l="1"/>
  <c r="F321" s="1"/>
  <c r="F324" l="1"/>
  <c r="H321"/>
  <c r="H324" l="1"/>
  <c r="F325" s="1"/>
  <c r="F326" l="1"/>
  <c r="H325"/>
  <c r="H326" l="1"/>
  <c r="F327" s="1"/>
  <c r="F328" l="1"/>
  <c r="H327"/>
  <c r="H328" l="1"/>
  <c r="F331" s="1"/>
  <c r="F332" l="1"/>
  <c r="H331"/>
  <c r="H332" l="1"/>
  <c r="F333" s="1"/>
  <c r="H333" l="1"/>
  <c r="F334" s="1"/>
  <c r="H334" l="1"/>
  <c r="F335" s="1"/>
  <c r="H335" l="1"/>
  <c r="F338" s="1"/>
  <c r="H338" l="1"/>
  <c r="F339" s="1"/>
  <c r="F340" l="1"/>
  <c r="H339"/>
  <c r="H340" l="1"/>
  <c r="F341" s="1"/>
  <c r="F342" l="1"/>
  <c r="H341"/>
  <c r="H342" l="1"/>
  <c r="F345" s="1"/>
  <c r="F346" l="1"/>
  <c r="H345"/>
  <c r="H346" l="1"/>
  <c r="F347" s="1"/>
  <c r="F348" l="1"/>
  <c r="H347"/>
  <c r="H348" l="1"/>
  <c r="F349" s="1"/>
  <c r="H349" l="1"/>
  <c r="F352" s="1"/>
  <c r="H352" l="1"/>
  <c r="F353" s="1"/>
  <c r="F354" l="1"/>
  <c r="H353"/>
  <c r="H354" l="1"/>
  <c r="F355" s="1"/>
  <c r="F356" l="1"/>
  <c r="H355"/>
  <c r="H356" l="1"/>
  <c r="F359" s="1"/>
  <c r="H359" l="1"/>
  <c r="F360" s="1"/>
  <c r="J360" s="1"/>
  <c r="H360" l="1"/>
  <c r="F361" s="1"/>
  <c r="J361" s="1"/>
  <c r="F362" l="1"/>
  <c r="J362" s="1"/>
  <c r="H361"/>
  <c r="H362" l="1"/>
  <c r="F363" s="1"/>
  <c r="J363" s="1"/>
  <c r="H363" l="1"/>
  <c r="F370" s="1"/>
  <c r="J370" s="1"/>
  <c r="H370" l="1"/>
  <c r="F371" s="1"/>
  <c r="J371" s="1"/>
  <c r="F372" l="1"/>
  <c r="J372" s="1"/>
  <c r="H371"/>
  <c r="H372" l="1"/>
  <c r="F373" s="1"/>
  <c r="J373" s="1"/>
  <c r="F374" l="1"/>
  <c r="J374" s="1"/>
  <c r="H373"/>
  <c r="H374" l="1"/>
  <c r="F377" s="1"/>
  <c r="J377" s="1"/>
  <c r="F378" l="1"/>
  <c r="J378" s="1"/>
  <c r="H377"/>
  <c r="H378" l="1"/>
  <c r="F379" s="1"/>
  <c r="J379" s="1"/>
  <c r="H379" l="1"/>
  <c r="F380" s="1"/>
  <c r="J380" s="1"/>
  <c r="H380" l="1"/>
  <c r="F381" s="1"/>
  <c r="J381" s="1"/>
  <c r="H381" l="1"/>
  <c r="F384" s="1"/>
  <c r="J384" s="1"/>
  <c r="H384" l="1"/>
  <c r="F385" s="1"/>
  <c r="J385" s="1"/>
  <c r="F386" l="1"/>
  <c r="J386" s="1"/>
  <c r="H385"/>
  <c r="H386" l="1"/>
  <c r="F387" s="1"/>
  <c r="J387" s="1"/>
  <c r="F388" l="1"/>
  <c r="J388" s="1"/>
  <c r="H387"/>
  <c r="H388" l="1"/>
  <c r="F391" s="1"/>
  <c r="J391" s="1"/>
  <c r="F392" l="1"/>
  <c r="J392" s="1"/>
  <c r="H391"/>
  <c r="H392" l="1"/>
  <c r="F393" s="1"/>
  <c r="J393" s="1"/>
  <c r="H393" l="1"/>
  <c r="F394" s="1"/>
  <c r="J394" s="1"/>
  <c r="H394" l="1"/>
  <c r="F395" s="1"/>
  <c r="J395" s="1"/>
  <c r="F398" l="1"/>
  <c r="J398" s="1"/>
  <c r="H395"/>
  <c r="H398" l="1"/>
  <c r="F399" s="1"/>
  <c r="J399" s="1"/>
  <c r="H399" l="1"/>
  <c r="F400" s="1"/>
  <c r="J400" s="1"/>
  <c r="H400" l="1"/>
  <c r="F401" s="1"/>
  <c r="J401" s="1"/>
  <c r="F402" l="1"/>
  <c r="J402" s="1"/>
  <c r="H401"/>
  <c r="H402" l="1"/>
  <c r="F405" s="1"/>
  <c r="J405" s="1"/>
  <c r="F406" l="1"/>
  <c r="J406" s="1"/>
  <c r="H405"/>
  <c r="H406" l="1"/>
  <c r="F407" s="1"/>
  <c r="J407" s="1"/>
  <c r="F408" l="1"/>
  <c r="J408" s="1"/>
  <c r="H407"/>
  <c r="H408" l="1"/>
  <c r="F409" s="1"/>
  <c r="J409" s="1"/>
  <c r="F412" l="1"/>
  <c r="J412" s="1"/>
  <c r="H409"/>
  <c r="H412" l="1"/>
  <c r="F413" s="1"/>
  <c r="J413" s="1"/>
  <c r="H413" l="1"/>
  <c r="F414" s="1"/>
  <c r="J414" s="1"/>
  <c r="H414" l="1"/>
  <c r="F415" s="1"/>
  <c r="J415" s="1"/>
  <c r="F416" l="1"/>
  <c r="J416" s="1"/>
  <c r="H415"/>
  <c r="H416" l="1"/>
  <c r="F419" s="1"/>
  <c r="J419" s="1"/>
  <c r="F420" l="1"/>
  <c r="J420" s="1"/>
  <c r="H419"/>
  <c r="H420" l="1"/>
  <c r="F421" s="1"/>
  <c r="J421" s="1"/>
  <c r="F422" l="1"/>
  <c r="J422" s="1"/>
  <c r="H421"/>
  <c r="H422" l="1"/>
  <c r="F423" s="1"/>
  <c r="J423" s="1"/>
  <c r="F426" l="1"/>
  <c r="J426" s="1"/>
  <c r="H423"/>
  <c r="H426" l="1"/>
  <c r="F427" s="1"/>
  <c r="J427" s="1"/>
  <c r="F428" l="1"/>
  <c r="J428" s="1"/>
  <c r="H427"/>
  <c r="H428" l="1"/>
  <c r="F429" s="1"/>
  <c r="J429" s="1"/>
  <c r="F430" l="1"/>
  <c r="J430" s="1"/>
  <c r="H429"/>
  <c r="H430" l="1"/>
  <c r="F433" s="1"/>
  <c r="J433" s="1"/>
  <c r="F434" l="1"/>
  <c r="J434" s="1"/>
  <c r="H433"/>
  <c r="H434" l="1"/>
  <c r="F435" s="1"/>
  <c r="J435" s="1"/>
  <c r="F436" l="1"/>
  <c r="J436" s="1"/>
  <c r="H435"/>
  <c r="H436" l="1"/>
  <c r="F437" s="1"/>
  <c r="J437" s="1"/>
  <c r="F440" l="1"/>
  <c r="J440" s="1"/>
  <c r="H437"/>
  <c r="H440" l="1"/>
  <c r="F441" s="1"/>
  <c r="J441" s="1"/>
  <c r="F442" l="1"/>
  <c r="J442" s="1"/>
  <c r="H441"/>
  <c r="H442" l="1"/>
  <c r="F443" s="1"/>
  <c r="J443" s="1"/>
  <c r="F444" l="1"/>
  <c r="J444" s="1"/>
  <c r="H443"/>
  <c r="H444" l="1"/>
  <c r="F447" s="1"/>
  <c r="J447" s="1"/>
  <c r="F448" l="1"/>
  <c r="J448" s="1"/>
  <c r="H447"/>
  <c r="H448" l="1"/>
  <c r="F449" s="1"/>
  <c r="J449" s="1"/>
  <c r="F450" l="1"/>
  <c r="J450" s="1"/>
  <c r="H449"/>
  <c r="H450" l="1"/>
  <c r="F451" s="1"/>
  <c r="J451" s="1"/>
  <c r="F454" l="1"/>
  <c r="J454" s="1"/>
  <c r="H451"/>
  <c r="H454" l="1"/>
  <c r="F455" s="1"/>
  <c r="J455" s="1"/>
  <c r="F456" l="1"/>
  <c r="J456" s="1"/>
  <c r="H455"/>
  <c r="H456" l="1"/>
  <c r="F457" s="1"/>
  <c r="J457" s="1"/>
  <c r="F458" l="1"/>
  <c r="J458" s="1"/>
  <c r="H457"/>
  <c r="H458" l="1"/>
  <c r="F461" s="1"/>
  <c r="J461" s="1"/>
  <c r="F462" l="1"/>
  <c r="J462" s="1"/>
  <c r="H461"/>
  <c r="H462" l="1"/>
  <c r="F463" s="1"/>
  <c r="J463" s="1"/>
  <c r="F464" l="1"/>
  <c r="J464" s="1"/>
  <c r="H463"/>
  <c r="H464" l="1"/>
  <c r="F465" s="1"/>
  <c r="J465" s="1"/>
  <c r="F468" l="1"/>
  <c r="J468" s="1"/>
  <c r="H465"/>
  <c r="H468" l="1"/>
  <c r="F469" s="1"/>
  <c r="J469" s="1"/>
  <c r="F470" l="1"/>
  <c r="J470" s="1"/>
  <c r="H469"/>
  <c r="H470" l="1"/>
  <c r="F471" s="1"/>
  <c r="J471" s="1"/>
  <c r="F472" l="1"/>
  <c r="J472" s="1"/>
  <c r="H471"/>
  <c r="H472" l="1"/>
  <c r="F475" s="1"/>
  <c r="J475" s="1"/>
  <c r="F476" l="1"/>
  <c r="J476" s="1"/>
  <c r="H475"/>
  <c r="H476" l="1"/>
  <c r="F477" s="1"/>
  <c r="J477" s="1"/>
  <c r="F478" l="1"/>
  <c r="J478" s="1"/>
  <c r="H477"/>
  <c r="H478" l="1"/>
  <c r="F479" s="1"/>
  <c r="J479" s="1"/>
  <c r="F482" l="1"/>
  <c r="J482" s="1"/>
  <c r="H479"/>
  <c r="H482" l="1"/>
  <c r="F483" s="1"/>
  <c r="J483" s="1"/>
  <c r="F484" l="1"/>
  <c r="J484" s="1"/>
  <c r="H483"/>
  <c r="H484" l="1"/>
  <c r="F485" s="1"/>
  <c r="J485" s="1"/>
  <c r="F486" l="1"/>
  <c r="J486" s="1"/>
  <c r="H485"/>
  <c r="H486" l="1"/>
  <c r="F489" s="1"/>
  <c r="J489" s="1"/>
  <c r="F490" l="1"/>
  <c r="J490" s="1"/>
  <c r="H489"/>
  <c r="H490" l="1"/>
  <c r="F491" s="1"/>
  <c r="J491" s="1"/>
  <c r="F492" l="1"/>
  <c r="J492" s="1"/>
  <c r="H491"/>
  <c r="H492" l="1"/>
  <c r="F493" s="1"/>
  <c r="J493" s="1"/>
  <c r="H493" l="1"/>
  <c r="F496" s="1"/>
  <c r="J496" s="1"/>
  <c r="H496" l="1"/>
  <c r="F497" s="1"/>
  <c r="J497" s="1"/>
  <c r="F498" l="1"/>
  <c r="J498" s="1"/>
  <c r="H497"/>
  <c r="H498" l="1"/>
  <c r="F499" s="1"/>
  <c r="J499" s="1"/>
  <c r="F500" l="1"/>
  <c r="J500" s="1"/>
  <c r="H499"/>
  <c r="H500" l="1"/>
  <c r="F503" s="1"/>
  <c r="J503" s="1"/>
  <c r="H503" l="1"/>
  <c r="F504" s="1"/>
  <c r="J504" s="1"/>
  <c r="H504" l="1"/>
  <c r="F505" s="1"/>
  <c r="J505" s="1"/>
  <c r="F506" l="1"/>
  <c r="J506" s="1"/>
  <c r="H505"/>
  <c r="H506" l="1"/>
  <c r="F507" s="1"/>
  <c r="J507" s="1"/>
  <c r="F510" l="1"/>
  <c r="J510" s="1"/>
  <c r="H507"/>
  <c r="H510" l="1"/>
  <c r="F511" s="1"/>
  <c r="J511" s="1"/>
  <c r="F512" l="1"/>
  <c r="J512" s="1"/>
  <c r="H511"/>
  <c r="H512" l="1"/>
  <c r="F513" s="1"/>
  <c r="J513" s="1"/>
  <c r="H513" l="1"/>
  <c r="F514" s="1"/>
  <c r="J514" s="1"/>
  <c r="H514" l="1"/>
  <c r="F517" s="1"/>
  <c r="J517" s="1"/>
  <c r="F518" l="1"/>
  <c r="J518" s="1"/>
  <c r="H517"/>
  <c r="H518" l="1"/>
  <c r="F519" s="1"/>
  <c r="J519" s="1"/>
  <c r="F520" l="1"/>
  <c r="J520" s="1"/>
  <c r="H519"/>
  <c r="H520" l="1"/>
  <c r="F521" s="1"/>
  <c r="J521" s="1"/>
  <c r="F524" l="1"/>
  <c r="J524" s="1"/>
  <c r="H521"/>
  <c r="H524" l="1"/>
  <c r="F525" s="1"/>
  <c r="J525" s="1"/>
  <c r="F526" l="1"/>
  <c r="J526" s="1"/>
  <c r="H525"/>
  <c r="H526" l="1"/>
  <c r="F527" s="1"/>
  <c r="J527" s="1"/>
  <c r="F528" l="1"/>
  <c r="J528" s="1"/>
  <c r="H527"/>
  <c r="H528" l="1"/>
  <c r="F531" s="1"/>
  <c r="J531" s="1"/>
  <c r="F532" l="1"/>
  <c r="J532" s="1"/>
  <c r="H531"/>
  <c r="H532" l="1"/>
  <c r="F533" s="1"/>
  <c r="J533" s="1"/>
  <c r="F534" l="1"/>
  <c r="J534" s="1"/>
  <c r="H533"/>
  <c r="H534" l="1"/>
  <c r="F535" s="1"/>
  <c r="J535" s="1"/>
  <c r="F538" l="1"/>
  <c r="J538" s="1"/>
  <c r="H535"/>
  <c r="H538" l="1"/>
  <c r="F539" s="1"/>
  <c r="J539" s="1"/>
  <c r="F540" l="1"/>
  <c r="J540" s="1"/>
  <c r="H539"/>
  <c r="H540" l="1"/>
  <c r="F541" s="1"/>
  <c r="J541" s="1"/>
  <c r="H541" l="1"/>
  <c r="F542" s="1"/>
  <c r="J542" s="1"/>
  <c r="H542" l="1"/>
  <c r="F545" s="1"/>
  <c r="J545" s="1"/>
  <c r="F546" l="1"/>
  <c r="J546" s="1"/>
  <c r="H545"/>
  <c r="H546" l="1"/>
  <c r="F547" s="1"/>
  <c r="J547" s="1"/>
  <c r="F548" l="1"/>
  <c r="J548" s="1"/>
  <c r="H547"/>
  <c r="H548" l="1"/>
  <c r="F549" s="1"/>
  <c r="J549" s="1"/>
  <c r="F552" l="1"/>
  <c r="J552" s="1"/>
  <c r="H549"/>
  <c r="H552" l="1"/>
  <c r="F553" s="1"/>
  <c r="J553" s="1"/>
  <c r="F554" l="1"/>
  <c r="J554" s="1"/>
  <c r="H553"/>
  <c r="H554" l="1"/>
  <c r="F555" s="1"/>
  <c r="J555" s="1"/>
  <c r="H555" l="1"/>
  <c r="F556" s="1"/>
  <c r="J556" s="1"/>
  <c r="H556" l="1"/>
  <c r="F559" s="1"/>
  <c r="J559" s="1"/>
  <c r="H559" l="1"/>
  <c r="F560" s="1"/>
  <c r="J560" s="1"/>
  <c r="F561" l="1"/>
  <c r="J561" s="1"/>
  <c r="H560"/>
  <c r="F562" l="1"/>
  <c r="J562" s="1"/>
  <c r="H561"/>
  <c r="H562" l="1"/>
  <c r="F563" s="1"/>
  <c r="J563" s="1"/>
  <c r="H563" l="1"/>
  <c r="F566" s="1"/>
  <c r="J566" s="1"/>
  <c r="F567" l="1"/>
  <c r="J567" s="1"/>
  <c r="H566"/>
  <c r="H567" l="1"/>
  <c r="F568" s="1"/>
  <c r="J568" s="1"/>
  <c r="H568" l="1"/>
  <c r="F569" s="1"/>
  <c r="J569" s="1"/>
  <c r="H569" l="1"/>
  <c r="F570" s="1"/>
  <c r="J570" s="1"/>
  <c r="F573" l="1"/>
  <c r="J573" s="1"/>
  <c r="H570"/>
  <c r="H573" l="1"/>
  <c r="F574" s="1"/>
  <c r="J574" s="1"/>
  <c r="H574" l="1"/>
  <c r="F575" s="1"/>
  <c r="J575" s="1"/>
  <c r="H575" l="1"/>
  <c r="F576" s="1"/>
  <c r="J576" s="1"/>
  <c r="H576" l="1"/>
  <c r="F577" s="1"/>
  <c r="J577" s="1"/>
  <c r="H577" l="1"/>
  <c r="F580" s="1"/>
  <c r="J580" s="1"/>
  <c r="H580" l="1"/>
  <c r="F581" s="1"/>
  <c r="J581" s="1"/>
  <c r="H581" l="1"/>
  <c r="F582" s="1"/>
  <c r="J582" s="1"/>
  <c r="F583" l="1"/>
  <c r="J583" s="1"/>
  <c r="H582"/>
  <c r="H583" l="1"/>
  <c r="F584" s="1"/>
  <c r="J584" s="1"/>
  <c r="H584" l="1"/>
  <c r="F587" s="1"/>
  <c r="J587" s="1"/>
  <c r="H587" l="1"/>
  <c r="F588" s="1"/>
  <c r="J588" s="1"/>
  <c r="F589" l="1"/>
  <c r="J589" s="1"/>
  <c r="H588"/>
  <c r="H589" l="1"/>
  <c r="F590" s="1"/>
  <c r="J590" s="1"/>
  <c r="H590" l="1"/>
  <c r="F591" s="1"/>
  <c r="J591" s="1"/>
  <c r="H591" l="1"/>
  <c r="F594" s="1"/>
  <c r="J594" s="1"/>
  <c r="F595" l="1"/>
  <c r="J595" s="1"/>
  <c r="H594"/>
  <c r="H595" l="1"/>
  <c r="F596" s="1"/>
  <c r="J596" s="1"/>
  <c r="H596" l="1"/>
  <c r="F597" s="1"/>
  <c r="J597" s="1"/>
  <c r="H597" l="1"/>
  <c r="F598" s="1"/>
  <c r="J598" s="1"/>
  <c r="F601" l="1"/>
  <c r="J601" s="1"/>
  <c r="H598"/>
  <c r="H601" l="1"/>
  <c r="F602" s="1"/>
  <c r="J602" s="1"/>
  <c r="H602" l="1"/>
  <c r="F603" s="1"/>
  <c r="J603" s="1"/>
  <c r="H603" l="1"/>
  <c r="F604" s="1"/>
  <c r="J604" s="1"/>
  <c r="F605" l="1"/>
  <c r="J605" s="1"/>
  <c r="H604"/>
  <c r="H605" l="1"/>
  <c r="F608" s="1"/>
  <c r="J608" s="1"/>
  <c r="H608" l="1"/>
  <c r="F609" s="1"/>
  <c r="J609" s="1"/>
  <c r="H609" l="1"/>
  <c r="F610" s="1"/>
  <c r="J610" s="1"/>
  <c r="H610" l="1"/>
  <c r="F611" s="1"/>
  <c r="J611" s="1"/>
  <c r="H611" l="1"/>
  <c r="F612" s="1"/>
  <c r="J612" s="1"/>
  <c r="H612" l="1"/>
  <c r="F615" s="1"/>
  <c r="J615" s="1"/>
  <c r="H615" l="1"/>
  <c r="F616" s="1"/>
  <c r="J616" s="1"/>
  <c r="F617" l="1"/>
  <c r="J617" s="1"/>
  <c r="H616"/>
  <c r="H617" l="1"/>
  <c r="F618" s="1"/>
  <c r="J618" s="1"/>
  <c r="H618" l="1"/>
  <c r="F619" s="1"/>
  <c r="J619" s="1"/>
  <c r="H619" l="1"/>
  <c r="F622" s="1"/>
  <c r="J622" s="1"/>
  <c r="F623" l="1"/>
  <c r="J623" s="1"/>
  <c r="H622"/>
  <c r="H623" l="1"/>
  <c r="F624" s="1"/>
  <c r="J624" s="1"/>
  <c r="H624" l="1"/>
  <c r="F625" s="1"/>
  <c r="J625" s="1"/>
  <c r="H625" l="1"/>
  <c r="F626" s="1"/>
  <c r="J626" s="1"/>
  <c r="F629" l="1"/>
  <c r="J629" s="1"/>
  <c r="H626"/>
  <c r="H629" l="1"/>
  <c r="F630" s="1"/>
  <c r="J630" s="1"/>
  <c r="H630" l="1"/>
  <c r="F631" s="1"/>
  <c r="J631" s="1"/>
  <c r="H631" l="1"/>
  <c r="F632" s="1"/>
  <c r="J632" s="1"/>
  <c r="F633" l="1"/>
  <c r="J633" s="1"/>
  <c r="H632"/>
  <c r="H633" l="1"/>
  <c r="F636" s="1"/>
  <c r="J636" s="1"/>
  <c r="H636" l="1"/>
  <c r="F637" s="1"/>
  <c r="J637" s="1"/>
  <c r="H637" l="1"/>
  <c r="F638" s="1"/>
  <c r="J638" s="1"/>
  <c r="H638" l="1"/>
  <c r="F639" s="1"/>
  <c r="J639" s="1"/>
  <c r="H639" l="1"/>
  <c r="F640" s="1"/>
  <c r="J640" s="1"/>
  <c r="H640" l="1"/>
  <c r="F643" s="1"/>
  <c r="J643" s="1"/>
  <c r="H643" l="1"/>
  <c r="F644" s="1"/>
  <c r="J644" s="1"/>
  <c r="F645" l="1"/>
  <c r="J645" s="1"/>
  <c r="H644"/>
  <c r="H645" l="1"/>
  <c r="F646" s="1"/>
  <c r="J646" s="1"/>
  <c r="H646" l="1"/>
  <c r="F647" s="1"/>
  <c r="J647" s="1"/>
  <c r="H647" l="1"/>
  <c r="F650" s="1"/>
  <c r="J650" s="1"/>
  <c r="F651" l="1"/>
  <c r="J651" s="1"/>
  <c r="H650"/>
  <c r="H651" l="1"/>
  <c r="F652" s="1"/>
  <c r="J652" s="1"/>
  <c r="H652" l="1"/>
  <c r="F653" s="1"/>
  <c r="J653" s="1"/>
  <c r="H653" l="1"/>
  <c r="F654" s="1"/>
  <c r="J654" s="1"/>
  <c r="F657" l="1"/>
  <c r="J657" s="1"/>
  <c r="H654"/>
  <c r="H657" l="1"/>
  <c r="F658" s="1"/>
  <c r="J658" s="1"/>
  <c r="H658" l="1"/>
  <c r="F659" s="1"/>
  <c r="J659" s="1"/>
  <c r="H659" l="1"/>
  <c r="F660" s="1"/>
  <c r="J660" s="1"/>
  <c r="H660" l="1"/>
  <c r="F661" s="1"/>
  <c r="J661" s="1"/>
  <c r="H661" l="1"/>
  <c r="F664" s="1"/>
  <c r="J664" s="1"/>
  <c r="H664" l="1"/>
  <c r="F665" s="1"/>
  <c r="J665" s="1"/>
  <c r="H665" l="1"/>
  <c r="F666" s="1"/>
  <c r="J666" s="1"/>
  <c r="F667" l="1"/>
  <c r="J667" s="1"/>
  <c r="H666"/>
  <c r="H667" l="1"/>
  <c r="F668" s="1"/>
  <c r="J668" s="1"/>
  <c r="H668" l="1"/>
  <c r="F671" s="1"/>
  <c r="J671" s="1"/>
  <c r="H671" l="1"/>
  <c r="F672" s="1"/>
  <c r="J672" s="1"/>
  <c r="H672" l="1"/>
  <c r="F673" s="1"/>
  <c r="J673" s="1"/>
  <c r="H673" l="1"/>
  <c r="F674" s="1"/>
  <c r="J674" s="1"/>
  <c r="H674" l="1"/>
  <c r="F675" s="1"/>
  <c r="J675" s="1"/>
  <c r="H675" l="1"/>
  <c r="F678" s="1"/>
  <c r="J678" s="1"/>
  <c r="F679" l="1"/>
  <c r="J679" s="1"/>
  <c r="H678"/>
  <c r="H679" l="1"/>
  <c r="F680" s="1"/>
  <c r="J680" s="1"/>
  <c r="H680" l="1"/>
  <c r="F681" s="1"/>
  <c r="J681" s="1"/>
  <c r="H681" l="1"/>
  <c r="F682" s="1"/>
  <c r="J682" s="1"/>
  <c r="H682" l="1"/>
  <c r="F685" s="1"/>
  <c r="J685" s="1"/>
  <c r="H685" l="1"/>
  <c r="F686" s="1"/>
  <c r="J686" s="1"/>
  <c r="H686" l="1"/>
  <c r="F687" s="1"/>
  <c r="J687" s="1"/>
  <c r="H687" l="1"/>
  <c r="F688" s="1"/>
  <c r="J688" s="1"/>
  <c r="F689" l="1"/>
  <c r="J689" s="1"/>
  <c r="H688"/>
  <c r="H689" l="1"/>
  <c r="F692" s="1"/>
  <c r="J692" s="1"/>
  <c r="H692" l="1"/>
  <c r="F693" s="1"/>
  <c r="J693" s="1"/>
  <c r="H693" l="1"/>
  <c r="F694" s="1"/>
  <c r="J694" s="1"/>
  <c r="F695" l="1"/>
  <c r="J695" s="1"/>
  <c r="H694"/>
  <c r="H695" l="1"/>
  <c r="F696" s="1"/>
  <c r="J696" s="1"/>
  <c r="H696" l="1"/>
  <c r="F699" s="1"/>
  <c r="J699" s="1"/>
  <c r="H699" l="1"/>
  <c r="F700" s="1"/>
  <c r="J700" s="1"/>
  <c r="F701" l="1"/>
  <c r="J701" s="1"/>
  <c r="H700"/>
  <c r="H701" l="1"/>
  <c r="F702" s="1"/>
  <c r="J702" s="1"/>
  <c r="H702" l="1"/>
  <c r="F703" s="1"/>
  <c r="J703" s="1"/>
  <c r="H703" l="1"/>
  <c r="F706" s="1"/>
  <c r="J706" s="1"/>
  <c r="F707" l="1"/>
  <c r="J707" s="1"/>
  <c r="H706"/>
  <c r="H707" l="1"/>
  <c r="F708" s="1"/>
  <c r="J708" s="1"/>
  <c r="H708" l="1"/>
  <c r="F709" s="1"/>
  <c r="J709" s="1"/>
  <c r="H709" l="1"/>
  <c r="F710" s="1"/>
  <c r="J710" s="1"/>
  <c r="F713" l="1"/>
  <c r="J713" s="1"/>
  <c r="H710"/>
  <c r="H713" l="1"/>
  <c r="F714" s="1"/>
  <c r="J714" s="1"/>
  <c r="H714" l="1"/>
  <c r="F715" s="1"/>
  <c r="J715" s="1"/>
  <c r="H715" l="1"/>
  <c r="F716" s="1"/>
  <c r="J716" s="1"/>
  <c r="F717" l="1"/>
  <c r="J717" s="1"/>
  <c r="H716"/>
  <c r="H717" l="1"/>
  <c r="F720" s="1"/>
  <c r="J720" s="1"/>
  <c r="H720" l="1"/>
  <c r="F721" s="1"/>
  <c r="J721" s="1"/>
  <c r="H721" l="1"/>
  <c r="F722" s="1"/>
  <c r="J722" s="1"/>
  <c r="H722" l="1"/>
  <c r="F723" s="1"/>
  <c r="J723" s="1"/>
  <c r="H723" l="1"/>
  <c r="F724" s="1"/>
  <c r="J724" s="1"/>
  <c r="H724" l="1"/>
  <c r="F727" s="1"/>
  <c r="J727" s="1"/>
  <c r="H727" l="1"/>
  <c r="F728" s="1"/>
  <c r="J728" s="1"/>
  <c r="H728" l="1"/>
  <c r="F729" s="1"/>
  <c r="J729" s="1"/>
  <c r="H729" l="1"/>
  <c r="F730" s="1"/>
  <c r="J730" s="1"/>
  <c r="H730" l="1"/>
  <c r="F731" s="1"/>
  <c r="J731" s="1"/>
  <c r="H731" l="1"/>
  <c r="F734" s="1"/>
  <c r="J734" s="1"/>
  <c r="H734" l="1"/>
  <c r="F735" s="1"/>
  <c r="J735" s="1"/>
  <c r="H735" l="1"/>
  <c r="F738" s="1"/>
  <c r="G738"/>
</calcChain>
</file>

<file path=xl/sharedStrings.xml><?xml version="1.0" encoding="utf-8"?>
<sst xmlns="http://schemas.openxmlformats.org/spreadsheetml/2006/main" count="11" uniqueCount="11">
  <si>
    <t>Year</t>
  </si>
  <si>
    <t>Month</t>
  </si>
  <si>
    <t>Date</t>
  </si>
  <si>
    <t>Balance</t>
  </si>
  <si>
    <t xml:space="preserve">Daily % target </t>
  </si>
  <si>
    <t>Target in Amount</t>
  </si>
  <si>
    <t>END OF TRADE 2 YEARS</t>
  </si>
  <si>
    <t xml:space="preserve">Turn usd </t>
  </si>
  <si>
    <t>To Cent Account</t>
  </si>
  <si>
    <t>in USD</t>
  </si>
  <si>
    <t>One Year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</si>
</sst>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_-* #,##0_-;\-* #,##0_-;_-* &quot;-&quot;??_-;_-@_-"/>
    <numFmt numFmtId="165" formatCode="0.0%"/>
  </numFmts>
  <fonts count="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5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rgb="FF00B050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rgb="FF00B050"/>
      </patternFill>
    </fill>
    <fill>
      <patternFill patternType="solid">
        <fgColor theme="8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rgb="FF00B05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39997558519241921"/>
        <bgColor rgb="FF00B05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rgb="FF00B05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rgb="FF00B050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rgb="FF00B05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rgb="FF00B05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4" fontId="5" fillId="4" borderId="2" xfId="0" applyNumberFormat="1" applyFont="1" applyFill="1" applyBorder="1"/>
    <xf numFmtId="164" fontId="5" fillId="5" borderId="2" xfId="1" applyNumberFormat="1" applyFont="1" applyFill="1" applyBorder="1"/>
    <xf numFmtId="165" fontId="5" fillId="6" borderId="2" xfId="2" applyNumberFormat="1" applyFont="1" applyFill="1" applyBorder="1" applyAlignment="1">
      <alignment horizontal="center"/>
    </xf>
    <xf numFmtId="164" fontId="5" fillId="6" borderId="2" xfId="1" applyNumberFormat="1" applyFont="1" applyFill="1" applyBorder="1"/>
    <xf numFmtId="14" fontId="5" fillId="7" borderId="2" xfId="0" applyNumberFormat="1" applyFont="1" applyFill="1" applyBorder="1"/>
    <xf numFmtId="14" fontId="5" fillId="7" borderId="2" xfId="0" applyNumberFormat="1" applyFont="1" applyFill="1" applyBorder="1" applyAlignment="1">
      <alignment horizontal="center"/>
    </xf>
    <xf numFmtId="164" fontId="5" fillId="7" borderId="2" xfId="1" applyNumberFormat="1" applyFont="1" applyFill="1" applyBorder="1"/>
    <xf numFmtId="164" fontId="5" fillId="8" borderId="2" xfId="1" applyNumberFormat="1" applyFont="1" applyFill="1" applyBorder="1"/>
    <xf numFmtId="165" fontId="5" fillId="9" borderId="2" xfId="2" applyNumberFormat="1" applyFont="1" applyFill="1" applyBorder="1" applyAlignment="1">
      <alignment horizontal="center"/>
    </xf>
    <xf numFmtId="164" fontId="5" fillId="9" borderId="2" xfId="1" applyNumberFormat="1" applyFont="1" applyFill="1" applyBorder="1"/>
    <xf numFmtId="165" fontId="5" fillId="7" borderId="2" xfId="2" applyNumberFormat="1" applyFont="1" applyFill="1" applyBorder="1" applyAlignment="1">
      <alignment horizontal="center"/>
    </xf>
    <xf numFmtId="164" fontId="5" fillId="11" borderId="2" xfId="1" applyNumberFormat="1" applyFont="1" applyFill="1" applyBorder="1"/>
    <xf numFmtId="165" fontId="5" fillId="12" borderId="2" xfId="2" applyNumberFormat="1" applyFont="1" applyFill="1" applyBorder="1" applyAlignment="1">
      <alignment horizontal="center"/>
    </xf>
    <xf numFmtId="164" fontId="5" fillId="12" borderId="2" xfId="1" applyNumberFormat="1" applyFont="1" applyFill="1" applyBorder="1"/>
    <xf numFmtId="164" fontId="5" fillId="14" borderId="2" xfId="1" applyNumberFormat="1" applyFont="1" applyFill="1" applyBorder="1"/>
    <xf numFmtId="165" fontId="5" fillId="15" borderId="2" xfId="2" applyNumberFormat="1" applyFont="1" applyFill="1" applyBorder="1" applyAlignment="1">
      <alignment horizontal="center"/>
    </xf>
    <xf numFmtId="164" fontId="5" fillId="15" borderId="2" xfId="1" applyNumberFormat="1" applyFont="1" applyFill="1" applyBorder="1"/>
    <xf numFmtId="164" fontId="5" fillId="16" borderId="2" xfId="1" applyNumberFormat="1" applyFont="1" applyFill="1" applyBorder="1"/>
    <xf numFmtId="165" fontId="5" fillId="17" borderId="2" xfId="2" applyNumberFormat="1" applyFont="1" applyFill="1" applyBorder="1" applyAlignment="1">
      <alignment horizontal="center"/>
    </xf>
    <xf numFmtId="164" fontId="5" fillId="17" borderId="2" xfId="1" applyNumberFormat="1" applyFont="1" applyFill="1" applyBorder="1"/>
    <xf numFmtId="164" fontId="5" fillId="19" borderId="2" xfId="1" applyNumberFormat="1" applyFont="1" applyFill="1" applyBorder="1"/>
    <xf numFmtId="165" fontId="5" fillId="3" borderId="2" xfId="2" applyNumberFormat="1" applyFont="1" applyFill="1" applyBorder="1" applyAlignment="1">
      <alignment horizontal="center"/>
    </xf>
    <xf numFmtId="164" fontId="5" fillId="3" borderId="2" xfId="1" applyNumberFormat="1" applyFont="1" applyFill="1" applyBorder="1"/>
    <xf numFmtId="164" fontId="5" fillId="21" borderId="2" xfId="1" applyNumberFormat="1" applyFont="1" applyFill="1" applyBorder="1"/>
    <xf numFmtId="165" fontId="5" fillId="22" borderId="2" xfId="2" applyNumberFormat="1" applyFont="1" applyFill="1" applyBorder="1" applyAlignment="1">
      <alignment horizontal="center"/>
    </xf>
    <xf numFmtId="164" fontId="5" fillId="22" borderId="2" xfId="1" applyNumberFormat="1" applyFont="1" applyFill="1" applyBorder="1"/>
    <xf numFmtId="164" fontId="5" fillId="23" borderId="2" xfId="1" applyNumberFormat="1" applyFont="1" applyFill="1" applyBorder="1"/>
    <xf numFmtId="165" fontId="5" fillId="4" borderId="2" xfId="2" applyNumberFormat="1" applyFont="1" applyFill="1" applyBorder="1" applyAlignment="1">
      <alignment horizontal="center"/>
    </xf>
    <xf numFmtId="164" fontId="5" fillId="4" borderId="2" xfId="1" applyNumberFormat="1" applyFont="1" applyFill="1" applyBorder="1"/>
    <xf numFmtId="0" fontId="3" fillId="0" borderId="0" xfId="0" applyFont="1"/>
    <xf numFmtId="0" fontId="7" fillId="0" borderId="0" xfId="0" applyFont="1" applyAlignment="1">
      <alignment horizontal="center" vertical="center"/>
    </xf>
    <xf numFmtId="14" fontId="5" fillId="4" borderId="3" xfId="0" applyNumberFormat="1" applyFont="1" applyFill="1" applyBorder="1"/>
    <xf numFmtId="164" fontId="5" fillId="23" borderId="3" xfId="1" applyNumberFormat="1" applyFont="1" applyFill="1" applyBorder="1"/>
    <xf numFmtId="165" fontId="5" fillId="4" borderId="3" xfId="2" applyNumberFormat="1" applyFont="1" applyFill="1" applyBorder="1" applyAlignment="1">
      <alignment horizontal="center"/>
    </xf>
    <xf numFmtId="164" fontId="5" fillId="4" borderId="3" xfId="1" applyNumberFormat="1" applyFont="1" applyFill="1" applyBorder="1"/>
    <xf numFmtId="0" fontId="3" fillId="0" borderId="0" xfId="0" applyFont="1" applyAlignment="1">
      <alignment horizontal="center"/>
    </xf>
    <xf numFmtId="164" fontId="3" fillId="0" borderId="0" xfId="1" applyNumberFormat="1" applyFont="1"/>
    <xf numFmtId="164" fontId="7" fillId="0" borderId="0" xfId="0" applyNumberFormat="1" applyFont="1"/>
    <xf numFmtId="0" fontId="3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7" borderId="1" xfId="0" applyFont="1" applyFill="1" applyBorder="1" applyAlignment="1">
      <alignment horizontal="center" vertical="center"/>
    </xf>
    <xf numFmtId="0" fontId="4" fillId="28" borderId="1" xfId="0" applyFont="1" applyFill="1" applyBorder="1" applyAlignment="1">
      <alignment horizontal="center" vertical="center"/>
    </xf>
    <xf numFmtId="0" fontId="4" fillId="26" borderId="1" xfId="0" applyFont="1" applyFill="1" applyBorder="1" applyAlignment="1">
      <alignment horizontal="center" vertical="center"/>
    </xf>
    <xf numFmtId="0" fontId="6" fillId="28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4" fillId="24" borderId="1" xfId="0" applyFont="1" applyFill="1" applyBorder="1" applyAlignment="1">
      <alignment horizontal="center" vertical="center"/>
    </xf>
    <xf numFmtId="0" fontId="4" fillId="25" borderId="1" xfId="0" applyFont="1" applyFill="1" applyBorder="1" applyAlignment="1">
      <alignment horizontal="center" vertical="center"/>
    </xf>
    <xf numFmtId="43" fontId="0" fillId="0" borderId="0" xfId="1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1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43" fontId="3" fillId="0" borderId="0" xfId="1" applyFont="1"/>
    <xf numFmtId="43" fontId="7" fillId="0" borderId="0" xfId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luh%20Kartika%20Putri/Downloads/terbilang.xla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terbilang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L741"/>
  <sheetViews>
    <sheetView tabSelected="1" workbookViewId="0">
      <pane ySplit="705" topLeftCell="A347" activePane="bottomLeft"/>
      <selection activeCell="D1" sqref="D1"/>
      <selection pane="bottomLeft" activeCell="K364" sqref="K364"/>
    </sheetView>
  </sheetViews>
  <sheetFormatPr defaultRowHeight="15"/>
  <cols>
    <col min="1" max="2" width="9.140625" style="33"/>
    <col min="3" max="3" width="12.85546875" style="33" customWidth="1"/>
    <col min="4" max="4" width="12.85546875" style="34" customWidth="1"/>
    <col min="5" max="5" width="10.5703125" style="33" bestFit="1" customWidth="1"/>
    <col min="6" max="6" width="12.5703125" style="40" bestFit="1" customWidth="1"/>
    <col min="7" max="7" width="18.28515625" style="39" customWidth="1"/>
    <col min="8" max="8" width="23.7109375" style="40" bestFit="1" customWidth="1"/>
    <col min="9" max="9" width="9.140625" style="33"/>
    <col min="10" max="10" width="13.28515625" style="64" bestFit="1" customWidth="1"/>
    <col min="11" max="12" width="15.42578125" style="39" bestFit="1" customWidth="1"/>
    <col min="13" max="16384" width="9.140625" style="33"/>
  </cols>
  <sheetData>
    <row r="1" spans="3:12" customFormat="1" ht="18.75">
      <c r="C1" s="1" t="s">
        <v>0</v>
      </c>
      <c r="D1" s="1" t="s">
        <v>1</v>
      </c>
      <c r="E1" s="1" t="s">
        <v>2</v>
      </c>
      <c r="F1" s="2" t="s">
        <v>3</v>
      </c>
      <c r="G1" s="3" t="s">
        <v>4</v>
      </c>
      <c r="H1" s="2" t="s">
        <v>5</v>
      </c>
      <c r="J1" s="65" t="s">
        <v>9</v>
      </c>
      <c r="K1" s="61" t="s">
        <v>7</v>
      </c>
      <c r="L1" s="61" t="s">
        <v>8</v>
      </c>
    </row>
    <row r="2" spans="3:12" customFormat="1">
      <c r="C2" s="50">
        <v>1</v>
      </c>
      <c r="D2" s="51">
        <v>1</v>
      </c>
      <c r="E2" s="4">
        <v>44256</v>
      </c>
      <c r="F2" s="5">
        <v>10000</v>
      </c>
      <c r="G2" s="6">
        <v>0.02</v>
      </c>
      <c r="H2" s="7">
        <f>F2*G2</f>
        <v>200</v>
      </c>
      <c r="J2" s="59">
        <f>F2/100</f>
        <v>100</v>
      </c>
      <c r="K2" s="60">
        <v>100</v>
      </c>
      <c r="L2" s="62">
        <f>K2*100</f>
        <v>10000</v>
      </c>
    </row>
    <row r="3" spans="3:12" customFormat="1">
      <c r="C3" s="50"/>
      <c r="D3" s="51"/>
      <c r="E3" s="4">
        <v>44257</v>
      </c>
      <c r="F3" s="5">
        <f>F2+H2</f>
        <v>10200</v>
      </c>
      <c r="G3" s="6">
        <f>G2</f>
        <v>0.02</v>
      </c>
      <c r="H3" s="7">
        <f>F3*G3</f>
        <v>204</v>
      </c>
      <c r="J3" s="59">
        <f>F3/100</f>
        <v>102</v>
      </c>
      <c r="K3" s="39"/>
      <c r="L3" s="39"/>
    </row>
    <row r="4" spans="3:12" customFormat="1">
      <c r="C4" s="50"/>
      <c r="D4" s="51"/>
      <c r="E4" s="4">
        <v>44258</v>
      </c>
      <c r="F4" s="5">
        <f>F3+H3</f>
        <v>10404</v>
      </c>
      <c r="G4" s="6">
        <f>G3</f>
        <v>0.02</v>
      </c>
      <c r="H4" s="7">
        <f>F4*G4</f>
        <v>208.08</v>
      </c>
      <c r="J4" s="59">
        <f>F4/100</f>
        <v>104.04</v>
      </c>
      <c r="K4" s="60"/>
      <c r="L4" s="60"/>
    </row>
    <row r="5" spans="3:12" customFormat="1">
      <c r="C5" s="50"/>
      <c r="D5" s="51"/>
      <c r="E5" s="4">
        <v>44259</v>
      </c>
      <c r="F5" s="5">
        <f>F4+H4</f>
        <v>10612.08</v>
      </c>
      <c r="G5" s="6">
        <f>G4</f>
        <v>0.02</v>
      </c>
      <c r="H5" s="7">
        <f>F5*G5</f>
        <v>212.24160000000001</v>
      </c>
      <c r="J5" s="59">
        <f>F5/100</f>
        <v>106.1208</v>
      </c>
      <c r="K5" s="60"/>
      <c r="L5" s="60"/>
    </row>
    <row r="6" spans="3:12" customFormat="1">
      <c r="C6" s="50"/>
      <c r="D6" s="51"/>
      <c r="E6" s="4">
        <v>44260</v>
      </c>
      <c r="F6" s="5">
        <f>F5+H5</f>
        <v>10824.321599999999</v>
      </c>
      <c r="G6" s="6">
        <f>G5</f>
        <v>0.02</v>
      </c>
      <c r="H6" s="7">
        <f>F6*G6</f>
        <v>216.48643199999998</v>
      </c>
      <c r="J6" s="59">
        <f>F6/100</f>
        <v>108.24321599999999</v>
      </c>
      <c r="K6" s="60"/>
      <c r="L6" s="60"/>
    </row>
    <row r="7" spans="3:12" customFormat="1">
      <c r="C7" s="50"/>
      <c r="D7" s="51"/>
      <c r="E7" s="8">
        <v>44261</v>
      </c>
      <c r="F7" s="8"/>
      <c r="G7" s="9"/>
      <c r="H7" s="10"/>
      <c r="J7" s="59">
        <f>F7/100</f>
        <v>0</v>
      </c>
      <c r="K7" s="60"/>
      <c r="L7" s="60"/>
    </row>
    <row r="8" spans="3:12" customFormat="1">
      <c r="C8" s="50"/>
      <c r="D8" s="51"/>
      <c r="E8" s="8">
        <v>44262</v>
      </c>
      <c r="F8" s="8"/>
      <c r="G8" s="9"/>
      <c r="H8" s="10"/>
      <c r="J8" s="59">
        <f>F8/100</f>
        <v>0</v>
      </c>
      <c r="K8" s="60"/>
      <c r="L8" s="60"/>
    </row>
    <row r="9" spans="3:12" customFormat="1">
      <c r="C9" s="50"/>
      <c r="D9" s="51"/>
      <c r="E9" s="4">
        <v>44263</v>
      </c>
      <c r="F9" s="5">
        <f>F6+H6</f>
        <v>11040.808031999999</v>
      </c>
      <c r="G9" s="6">
        <f>G6</f>
        <v>0.02</v>
      </c>
      <c r="H9" s="7">
        <f>F9*G9</f>
        <v>220.81616063999999</v>
      </c>
      <c r="J9" s="59">
        <f>F9/100</f>
        <v>110.40808032</v>
      </c>
      <c r="K9" s="60"/>
      <c r="L9" s="60"/>
    </row>
    <row r="10" spans="3:12" customFormat="1">
      <c r="C10" s="50"/>
      <c r="D10" s="51"/>
      <c r="E10" s="4">
        <v>44264</v>
      </c>
      <c r="F10" s="5">
        <f>F9+H9</f>
        <v>11261.62419264</v>
      </c>
      <c r="G10" s="6">
        <f>G9</f>
        <v>0.02</v>
      </c>
      <c r="H10" s="7">
        <f>F10*G10</f>
        <v>225.23248385279999</v>
      </c>
      <c r="J10" s="59">
        <f>F10/100</f>
        <v>112.61624192639999</v>
      </c>
      <c r="K10" s="60"/>
      <c r="L10" s="60"/>
    </row>
    <row r="11" spans="3:12" customFormat="1">
      <c r="C11" s="50"/>
      <c r="D11" s="51"/>
      <c r="E11" s="4">
        <v>44265</v>
      </c>
      <c r="F11" s="5">
        <f>F10+H10</f>
        <v>11486.8566764928</v>
      </c>
      <c r="G11" s="6">
        <f>G10</f>
        <v>0.02</v>
      </c>
      <c r="H11" s="7">
        <f>F11*G11</f>
        <v>229.73713352985601</v>
      </c>
      <c r="J11" s="59">
        <f>F11/100</f>
        <v>114.868566764928</v>
      </c>
      <c r="K11" s="60"/>
      <c r="L11" s="60"/>
    </row>
    <row r="12" spans="3:12" customFormat="1">
      <c r="C12" s="50"/>
      <c r="D12" s="51"/>
      <c r="E12" s="4">
        <v>44266</v>
      </c>
      <c r="F12" s="5">
        <f>F11+H11</f>
        <v>11716.593810022656</v>
      </c>
      <c r="G12" s="6">
        <f>G11</f>
        <v>0.02</v>
      </c>
      <c r="H12" s="7">
        <f>F12*G12</f>
        <v>234.33187620045311</v>
      </c>
      <c r="J12" s="59">
        <f>F12/100</f>
        <v>117.16593810022655</v>
      </c>
      <c r="K12" s="60"/>
      <c r="L12" s="60"/>
    </row>
    <row r="13" spans="3:12" customFormat="1">
      <c r="C13" s="50"/>
      <c r="D13" s="51"/>
      <c r="E13" s="4">
        <v>44267</v>
      </c>
      <c r="F13" s="5">
        <f>F12+H12</f>
        <v>11950.925686223109</v>
      </c>
      <c r="G13" s="6">
        <f>G12</f>
        <v>0.02</v>
      </c>
      <c r="H13" s="7">
        <f>F13*G13</f>
        <v>239.01851372446217</v>
      </c>
      <c r="J13" s="59">
        <f>F13/100</f>
        <v>119.50925686223108</v>
      </c>
      <c r="K13" s="60"/>
      <c r="L13" s="60"/>
    </row>
    <row r="14" spans="3:12" customFormat="1">
      <c r="C14" s="50"/>
      <c r="D14" s="51"/>
      <c r="E14" s="8">
        <v>44268</v>
      </c>
      <c r="F14" s="8"/>
      <c r="G14" s="9"/>
      <c r="H14" s="10"/>
      <c r="J14" s="59">
        <f>F14/100</f>
        <v>0</v>
      </c>
      <c r="K14" s="60"/>
      <c r="L14" s="60"/>
    </row>
    <row r="15" spans="3:12" customFormat="1">
      <c r="C15" s="50"/>
      <c r="D15" s="51"/>
      <c r="E15" s="8">
        <v>44269</v>
      </c>
      <c r="F15" s="8"/>
      <c r="G15" s="9"/>
      <c r="H15" s="10"/>
      <c r="J15" s="59">
        <f>F15/100</f>
        <v>0</v>
      </c>
      <c r="K15" s="60"/>
      <c r="L15" s="60"/>
    </row>
    <row r="16" spans="3:12" customFormat="1">
      <c r="C16" s="50"/>
      <c r="D16" s="51"/>
      <c r="E16" s="4">
        <v>44270</v>
      </c>
      <c r="F16" s="5">
        <f t="shared" ref="F16" si="0">F13+H13</f>
        <v>12189.944199947571</v>
      </c>
      <c r="G16" s="6">
        <f t="shared" ref="G16" si="1">G13</f>
        <v>0.02</v>
      </c>
      <c r="H16" s="7">
        <f t="shared" ref="H16:H20" si="2">F16*G16</f>
        <v>243.79888399895142</v>
      </c>
      <c r="J16" s="59">
        <f>F16/100</f>
        <v>121.89944199947571</v>
      </c>
      <c r="K16" s="60"/>
      <c r="L16" s="60"/>
    </row>
    <row r="17" spans="3:12" customFormat="1">
      <c r="C17" s="50"/>
      <c r="D17" s="51"/>
      <c r="E17" s="4">
        <v>44271</v>
      </c>
      <c r="F17" s="5">
        <f t="shared" ref="F17:F20" si="3">F16+H16</f>
        <v>12433.743083946523</v>
      </c>
      <c r="G17" s="6">
        <f t="shared" ref="G17:G20" si="4">G16</f>
        <v>0.02</v>
      </c>
      <c r="H17" s="7">
        <f t="shared" si="2"/>
        <v>248.67486167893048</v>
      </c>
      <c r="J17" s="59">
        <f>F17/100</f>
        <v>124.33743083946523</v>
      </c>
      <c r="K17" s="60"/>
      <c r="L17" s="60"/>
    </row>
    <row r="18" spans="3:12" customFormat="1">
      <c r="C18" s="50"/>
      <c r="D18" s="51"/>
      <c r="E18" s="4">
        <v>44272</v>
      </c>
      <c r="F18" s="5">
        <f t="shared" si="3"/>
        <v>12682.417945625453</v>
      </c>
      <c r="G18" s="6">
        <f t="shared" si="4"/>
        <v>0.02</v>
      </c>
      <c r="H18" s="7">
        <f t="shared" si="2"/>
        <v>253.64835891250908</v>
      </c>
      <c r="J18" s="59">
        <f>F18/100</f>
        <v>126.82417945625453</v>
      </c>
      <c r="K18" s="60"/>
      <c r="L18" s="60"/>
    </row>
    <row r="19" spans="3:12" customFormat="1">
      <c r="C19" s="50"/>
      <c r="D19" s="51"/>
      <c r="E19" s="4">
        <v>44273</v>
      </c>
      <c r="F19" s="5">
        <f t="shared" si="3"/>
        <v>12936.066304537962</v>
      </c>
      <c r="G19" s="6">
        <f t="shared" si="4"/>
        <v>0.02</v>
      </c>
      <c r="H19" s="7">
        <f t="shared" si="2"/>
        <v>258.72132609075925</v>
      </c>
      <c r="J19" s="59">
        <f>F19/100</f>
        <v>129.36066304537962</v>
      </c>
      <c r="K19" s="60"/>
      <c r="L19" s="60"/>
    </row>
    <row r="20" spans="3:12" customFormat="1">
      <c r="C20" s="50"/>
      <c r="D20" s="51"/>
      <c r="E20" s="4">
        <v>44274</v>
      </c>
      <c r="F20" s="5">
        <f t="shared" si="3"/>
        <v>13194.787630628722</v>
      </c>
      <c r="G20" s="6">
        <f t="shared" si="4"/>
        <v>0.02</v>
      </c>
      <c r="H20" s="7">
        <f t="shared" si="2"/>
        <v>263.89575261257443</v>
      </c>
      <c r="J20" s="59">
        <f>F20/100</f>
        <v>131.94787630628721</v>
      </c>
      <c r="K20" s="60"/>
      <c r="L20" s="60"/>
    </row>
    <row r="21" spans="3:12" customFormat="1">
      <c r="C21" s="50"/>
      <c r="D21" s="51"/>
      <c r="E21" s="8">
        <v>44275</v>
      </c>
      <c r="F21" s="8"/>
      <c r="G21" s="9"/>
      <c r="H21" s="10"/>
      <c r="J21" s="59">
        <f t="shared" ref="J21:J84" si="5">F21/100</f>
        <v>0</v>
      </c>
      <c r="K21" s="60"/>
      <c r="L21" s="60"/>
    </row>
    <row r="22" spans="3:12" customFormat="1">
      <c r="C22" s="50"/>
      <c r="D22" s="51"/>
      <c r="E22" s="8">
        <v>44276</v>
      </c>
      <c r="F22" s="8"/>
      <c r="G22" s="9"/>
      <c r="H22" s="10"/>
      <c r="J22" s="59">
        <f t="shared" si="5"/>
        <v>0</v>
      </c>
      <c r="K22" s="60"/>
      <c r="L22" s="60"/>
    </row>
    <row r="23" spans="3:12" customFormat="1">
      <c r="C23" s="50"/>
      <c r="D23" s="51"/>
      <c r="E23" s="4">
        <v>44277</v>
      </c>
      <c r="F23" s="11">
        <f t="shared" ref="F23" si="6">F20+H20</f>
        <v>13458.683383241296</v>
      </c>
      <c r="G23" s="12">
        <f t="shared" ref="G23" si="7">G20</f>
        <v>0.02</v>
      </c>
      <c r="H23" s="13">
        <f t="shared" ref="H23:H27" si="8">F23*G23</f>
        <v>269.17366766482593</v>
      </c>
      <c r="J23" s="59">
        <f t="shared" si="5"/>
        <v>134.58683383241296</v>
      </c>
      <c r="K23" s="60"/>
      <c r="L23" s="60"/>
    </row>
    <row r="24" spans="3:12" customFormat="1">
      <c r="C24" s="50"/>
      <c r="D24" s="51"/>
      <c r="E24" s="4">
        <v>44278</v>
      </c>
      <c r="F24" s="11">
        <f t="shared" ref="F24:F27" si="9">F23+H23</f>
        <v>13727.857050906121</v>
      </c>
      <c r="G24" s="12">
        <f t="shared" ref="G24:G27" si="10">G23</f>
        <v>0.02</v>
      </c>
      <c r="H24" s="13">
        <f t="shared" si="8"/>
        <v>274.55714101812242</v>
      </c>
      <c r="J24" s="59">
        <f t="shared" si="5"/>
        <v>137.27857050906121</v>
      </c>
      <c r="K24" s="60"/>
      <c r="L24" s="60"/>
    </row>
    <row r="25" spans="3:12" customFormat="1">
      <c r="C25" s="50"/>
      <c r="D25" s="51"/>
      <c r="E25" s="4">
        <v>44279</v>
      </c>
      <c r="F25" s="11">
        <f t="shared" si="9"/>
        <v>14002.414191924243</v>
      </c>
      <c r="G25" s="12">
        <f t="shared" si="10"/>
        <v>0.02</v>
      </c>
      <c r="H25" s="13">
        <f t="shared" si="8"/>
        <v>280.04828383848485</v>
      </c>
      <c r="J25" s="59">
        <f t="shared" si="5"/>
        <v>140.02414191924242</v>
      </c>
      <c r="K25" s="60"/>
      <c r="L25" s="60"/>
    </row>
    <row r="26" spans="3:12" customFormat="1">
      <c r="C26" s="50"/>
      <c r="D26" s="51"/>
      <c r="E26" s="4">
        <v>44280</v>
      </c>
      <c r="F26" s="11">
        <f t="shared" si="9"/>
        <v>14282.462475762728</v>
      </c>
      <c r="G26" s="12">
        <f t="shared" si="10"/>
        <v>0.02</v>
      </c>
      <c r="H26" s="13">
        <f t="shared" si="8"/>
        <v>285.64924951525455</v>
      </c>
      <c r="J26" s="59">
        <f t="shared" si="5"/>
        <v>142.82462475762728</v>
      </c>
      <c r="K26" s="60"/>
      <c r="L26" s="60"/>
    </row>
    <row r="27" spans="3:12" customFormat="1">
      <c r="C27" s="50"/>
      <c r="D27" s="51"/>
      <c r="E27" s="4">
        <v>44281</v>
      </c>
      <c r="F27" s="11">
        <f t="shared" si="9"/>
        <v>14568.111725277982</v>
      </c>
      <c r="G27" s="12">
        <f t="shared" si="10"/>
        <v>0.02</v>
      </c>
      <c r="H27" s="13">
        <f t="shared" si="8"/>
        <v>291.36223450555963</v>
      </c>
      <c r="J27" s="59">
        <f t="shared" si="5"/>
        <v>145.68111725277981</v>
      </c>
      <c r="K27" s="60"/>
      <c r="L27" s="60"/>
    </row>
    <row r="28" spans="3:12" customFormat="1">
      <c r="C28" s="50"/>
      <c r="D28" s="51"/>
      <c r="E28" s="8">
        <v>44282</v>
      </c>
      <c r="F28" s="8"/>
      <c r="G28" s="9"/>
      <c r="H28" s="10"/>
      <c r="J28" s="59">
        <f t="shared" si="5"/>
        <v>0</v>
      </c>
      <c r="K28" s="60"/>
      <c r="L28" s="60"/>
    </row>
    <row r="29" spans="3:12" customFormat="1">
      <c r="C29" s="50"/>
      <c r="D29" s="51"/>
      <c r="E29" s="8">
        <v>44283</v>
      </c>
      <c r="F29" s="8"/>
      <c r="G29" s="9"/>
      <c r="H29" s="10"/>
      <c r="J29" s="59">
        <f t="shared" si="5"/>
        <v>0</v>
      </c>
      <c r="K29" s="60"/>
      <c r="L29" s="60"/>
    </row>
    <row r="30" spans="3:12" customFormat="1">
      <c r="C30" s="50"/>
      <c r="D30" s="51"/>
      <c r="E30" s="4">
        <v>44284</v>
      </c>
      <c r="F30" s="11">
        <f t="shared" ref="F30" si="11">F27+H27</f>
        <v>14859.473959783541</v>
      </c>
      <c r="G30" s="12">
        <f t="shared" ref="G30" si="12">G27</f>
        <v>0.02</v>
      </c>
      <c r="H30" s="13">
        <f t="shared" ref="H30:H34" si="13">F30*G30</f>
        <v>297.18947919567086</v>
      </c>
      <c r="J30" s="59">
        <f t="shared" si="5"/>
        <v>148.59473959783543</v>
      </c>
      <c r="K30" s="60"/>
      <c r="L30" s="60"/>
    </row>
    <row r="31" spans="3:12" customFormat="1">
      <c r="C31" s="50"/>
      <c r="D31" s="51"/>
      <c r="E31" s="4">
        <v>44285</v>
      </c>
      <c r="F31" s="11">
        <f t="shared" ref="F31:F34" si="14">F30+H30</f>
        <v>15156.663438979213</v>
      </c>
      <c r="G31" s="12">
        <f t="shared" ref="G31:G34" si="15">G30</f>
        <v>0.02</v>
      </c>
      <c r="H31" s="13">
        <f t="shared" si="13"/>
        <v>303.13326877958428</v>
      </c>
      <c r="J31" s="59">
        <f t="shared" si="5"/>
        <v>151.56663438979211</v>
      </c>
      <c r="K31" s="60"/>
      <c r="L31" s="60"/>
    </row>
    <row r="32" spans="3:12" customFormat="1">
      <c r="C32" s="50"/>
      <c r="D32" s="51"/>
      <c r="E32" s="4">
        <v>44286</v>
      </c>
      <c r="F32" s="11">
        <f t="shared" si="14"/>
        <v>15459.796707758796</v>
      </c>
      <c r="G32" s="12">
        <f t="shared" si="15"/>
        <v>0.02</v>
      </c>
      <c r="H32" s="13">
        <f t="shared" si="13"/>
        <v>309.19593415517596</v>
      </c>
      <c r="J32" s="59">
        <f t="shared" si="5"/>
        <v>154.59796707758795</v>
      </c>
      <c r="K32" s="60"/>
      <c r="L32" s="60"/>
    </row>
    <row r="33" spans="3:12" customFormat="1">
      <c r="C33" s="50"/>
      <c r="D33" s="52">
        <v>2</v>
      </c>
      <c r="E33" s="4">
        <v>44287</v>
      </c>
      <c r="F33" s="11">
        <f t="shared" si="14"/>
        <v>15768.992641913972</v>
      </c>
      <c r="G33" s="12">
        <f t="shared" si="15"/>
        <v>0.02</v>
      </c>
      <c r="H33" s="13">
        <f t="shared" si="13"/>
        <v>315.37985283827942</v>
      </c>
      <c r="J33" s="59">
        <f t="shared" si="5"/>
        <v>157.68992641913971</v>
      </c>
      <c r="K33" s="60"/>
      <c r="L33" s="60"/>
    </row>
    <row r="34" spans="3:12" customFormat="1">
      <c r="C34" s="50"/>
      <c r="D34" s="52"/>
      <c r="E34" s="4">
        <v>44288</v>
      </c>
      <c r="F34" s="11">
        <f t="shared" si="14"/>
        <v>16084.372494752251</v>
      </c>
      <c r="G34" s="12">
        <f t="shared" si="15"/>
        <v>0.02</v>
      </c>
      <c r="H34" s="13">
        <f t="shared" si="13"/>
        <v>321.68744989504506</v>
      </c>
      <c r="J34" s="59">
        <f t="shared" si="5"/>
        <v>160.8437249475225</v>
      </c>
      <c r="K34" s="60"/>
      <c r="L34" s="60"/>
    </row>
    <row r="35" spans="3:12" customFormat="1">
      <c r="C35" s="50"/>
      <c r="D35" s="52"/>
      <c r="E35" s="8">
        <v>44289</v>
      </c>
      <c r="F35" s="8"/>
      <c r="G35" s="9"/>
      <c r="H35" s="10"/>
      <c r="J35" s="59">
        <f t="shared" si="5"/>
        <v>0</v>
      </c>
      <c r="K35" s="60"/>
      <c r="L35" s="60"/>
    </row>
    <row r="36" spans="3:12" customFormat="1">
      <c r="C36" s="50"/>
      <c r="D36" s="52"/>
      <c r="E36" s="8">
        <v>44290</v>
      </c>
      <c r="F36" s="8"/>
      <c r="G36" s="9"/>
      <c r="H36" s="10"/>
      <c r="J36" s="59">
        <f t="shared" si="5"/>
        <v>0</v>
      </c>
      <c r="K36" s="60"/>
      <c r="L36" s="60"/>
    </row>
    <row r="37" spans="3:12" customFormat="1">
      <c r="C37" s="50"/>
      <c r="D37" s="52"/>
      <c r="E37" s="4">
        <v>44291</v>
      </c>
      <c r="F37" s="11">
        <f t="shared" ref="F37" si="16">F34+H34</f>
        <v>16406.059944647295</v>
      </c>
      <c r="G37" s="12">
        <f t="shared" ref="G37" si="17">G34</f>
        <v>0.02</v>
      </c>
      <c r="H37" s="13">
        <f t="shared" ref="H37:H41" si="18">F37*G37</f>
        <v>328.12119889294593</v>
      </c>
      <c r="J37" s="59">
        <f t="shared" si="5"/>
        <v>164.06059944647296</v>
      </c>
      <c r="K37" s="60"/>
      <c r="L37" s="60"/>
    </row>
    <row r="38" spans="3:12" customFormat="1">
      <c r="C38" s="50"/>
      <c r="D38" s="52"/>
      <c r="E38" s="4">
        <v>44292</v>
      </c>
      <c r="F38" s="11">
        <f t="shared" ref="F38:F41" si="19">F37+H37</f>
        <v>16734.181143540241</v>
      </c>
      <c r="G38" s="12">
        <f t="shared" ref="G38:G41" si="20">G37</f>
        <v>0.02</v>
      </c>
      <c r="H38" s="13">
        <f t="shared" si="18"/>
        <v>334.68362287080481</v>
      </c>
      <c r="J38" s="59">
        <f t="shared" si="5"/>
        <v>167.34181143540241</v>
      </c>
      <c r="K38" s="60"/>
      <c r="L38" s="60"/>
    </row>
    <row r="39" spans="3:12" customFormat="1">
      <c r="C39" s="50"/>
      <c r="D39" s="52"/>
      <c r="E39" s="4">
        <v>44293</v>
      </c>
      <c r="F39" s="11">
        <f t="shared" si="19"/>
        <v>17068.864766411047</v>
      </c>
      <c r="G39" s="12">
        <f t="shared" si="20"/>
        <v>0.02</v>
      </c>
      <c r="H39" s="13">
        <f t="shared" si="18"/>
        <v>341.37729532822095</v>
      </c>
      <c r="J39" s="59">
        <f t="shared" si="5"/>
        <v>170.68864766411048</v>
      </c>
      <c r="K39" s="60"/>
      <c r="L39" s="60"/>
    </row>
    <row r="40" spans="3:12" customFormat="1">
      <c r="C40" s="50"/>
      <c r="D40" s="52"/>
      <c r="E40" s="4">
        <v>44294</v>
      </c>
      <c r="F40" s="11">
        <f t="shared" si="19"/>
        <v>17410.242061739267</v>
      </c>
      <c r="G40" s="12">
        <f t="shared" si="20"/>
        <v>0.02</v>
      </c>
      <c r="H40" s="13">
        <f t="shared" si="18"/>
        <v>348.20484123478536</v>
      </c>
      <c r="J40" s="59">
        <f t="shared" si="5"/>
        <v>174.10242061739268</v>
      </c>
      <c r="K40" s="60"/>
      <c r="L40" s="60"/>
    </row>
    <row r="41" spans="3:12" customFormat="1">
      <c r="C41" s="50"/>
      <c r="D41" s="52"/>
      <c r="E41" s="4">
        <v>44295</v>
      </c>
      <c r="F41" s="11">
        <f t="shared" si="19"/>
        <v>17758.446902974054</v>
      </c>
      <c r="G41" s="12">
        <f t="shared" si="20"/>
        <v>0.02</v>
      </c>
      <c r="H41" s="13">
        <f t="shared" si="18"/>
        <v>355.16893805948109</v>
      </c>
      <c r="J41" s="59">
        <f t="shared" si="5"/>
        <v>177.58446902974055</v>
      </c>
      <c r="K41" s="60"/>
      <c r="L41" s="60"/>
    </row>
    <row r="42" spans="3:12" customFormat="1">
      <c r="C42" s="50"/>
      <c r="D42" s="52"/>
      <c r="E42" s="8">
        <v>44296</v>
      </c>
      <c r="F42" s="8"/>
      <c r="G42" s="9"/>
      <c r="H42" s="10"/>
      <c r="J42" s="59">
        <f t="shared" si="5"/>
        <v>0</v>
      </c>
      <c r="K42" s="60"/>
      <c r="L42" s="60"/>
    </row>
    <row r="43" spans="3:12" customFormat="1">
      <c r="C43" s="50"/>
      <c r="D43" s="52"/>
      <c r="E43" s="8">
        <v>44297</v>
      </c>
      <c r="F43" s="8"/>
      <c r="G43" s="9"/>
      <c r="H43" s="10"/>
      <c r="J43" s="59">
        <f t="shared" si="5"/>
        <v>0</v>
      </c>
      <c r="K43" s="60"/>
      <c r="L43" s="60"/>
    </row>
    <row r="44" spans="3:12" customFormat="1">
      <c r="C44" s="50"/>
      <c r="D44" s="52"/>
      <c r="E44" s="4">
        <v>44298</v>
      </c>
      <c r="F44" s="11">
        <f t="shared" ref="F44" si="21">F41+H41</f>
        <v>18113.615841033534</v>
      </c>
      <c r="G44" s="12">
        <f t="shared" ref="G44" si="22">G41</f>
        <v>0.02</v>
      </c>
      <c r="H44" s="13">
        <f t="shared" ref="H44:H48" si="23">F44*G44</f>
        <v>362.27231682067071</v>
      </c>
      <c r="J44" s="59">
        <f t="shared" si="5"/>
        <v>181.13615841033533</v>
      </c>
      <c r="K44" s="60"/>
      <c r="L44" s="60"/>
    </row>
    <row r="45" spans="3:12" customFormat="1">
      <c r="C45" s="50"/>
      <c r="D45" s="52"/>
      <c r="E45" s="4">
        <v>44299</v>
      </c>
      <c r="F45" s="11">
        <f t="shared" ref="F45:F48" si="24">F44+H44</f>
        <v>18475.888157854206</v>
      </c>
      <c r="G45" s="12">
        <f t="shared" ref="G45:G48" si="25">G44</f>
        <v>0.02</v>
      </c>
      <c r="H45" s="13">
        <f t="shared" si="23"/>
        <v>369.51776315708412</v>
      </c>
      <c r="J45" s="59">
        <f t="shared" si="5"/>
        <v>184.75888157854206</v>
      </c>
      <c r="K45" s="60"/>
      <c r="L45" s="60"/>
    </row>
    <row r="46" spans="3:12" customFormat="1">
      <c r="C46" s="50"/>
      <c r="D46" s="52"/>
      <c r="E46" s="4">
        <v>44300</v>
      </c>
      <c r="F46" s="11">
        <f t="shared" si="24"/>
        <v>18845.40592101129</v>
      </c>
      <c r="G46" s="12">
        <f t="shared" si="25"/>
        <v>0.02</v>
      </c>
      <c r="H46" s="13">
        <f t="shared" si="23"/>
        <v>376.90811842022583</v>
      </c>
      <c r="J46" s="59">
        <f t="shared" si="5"/>
        <v>188.45405921011289</v>
      </c>
      <c r="K46" s="60"/>
      <c r="L46" s="60"/>
    </row>
    <row r="47" spans="3:12" customFormat="1">
      <c r="C47" s="50"/>
      <c r="D47" s="52"/>
      <c r="E47" s="4">
        <v>44301</v>
      </c>
      <c r="F47" s="11">
        <f t="shared" si="24"/>
        <v>19222.314039431516</v>
      </c>
      <c r="G47" s="12">
        <f t="shared" si="25"/>
        <v>0.02</v>
      </c>
      <c r="H47" s="13">
        <f t="shared" si="23"/>
        <v>384.4462807886303</v>
      </c>
      <c r="J47" s="59">
        <f t="shared" si="5"/>
        <v>192.22314039431515</v>
      </c>
      <c r="K47" s="60"/>
      <c r="L47" s="60"/>
    </row>
    <row r="48" spans="3:12" customFormat="1">
      <c r="C48" s="50"/>
      <c r="D48" s="52"/>
      <c r="E48" s="4">
        <v>44302</v>
      </c>
      <c r="F48" s="11">
        <f t="shared" si="24"/>
        <v>19606.760320220146</v>
      </c>
      <c r="G48" s="12">
        <f t="shared" si="25"/>
        <v>0.02</v>
      </c>
      <c r="H48" s="13">
        <f t="shared" si="23"/>
        <v>392.13520640440294</v>
      </c>
      <c r="J48" s="59">
        <f t="shared" si="5"/>
        <v>196.06760320220147</v>
      </c>
      <c r="K48" s="60"/>
      <c r="L48" s="60"/>
    </row>
    <row r="49" spans="3:12" customFormat="1">
      <c r="C49" s="50"/>
      <c r="D49" s="52"/>
      <c r="E49" s="8">
        <v>44303</v>
      </c>
      <c r="F49" s="10"/>
      <c r="G49" s="14"/>
      <c r="H49" s="10"/>
      <c r="J49" s="59">
        <f t="shared" si="5"/>
        <v>0</v>
      </c>
      <c r="K49" s="60"/>
      <c r="L49" s="60"/>
    </row>
    <row r="50" spans="3:12" customFormat="1">
      <c r="C50" s="50"/>
      <c r="D50" s="52"/>
      <c r="E50" s="8">
        <v>44304</v>
      </c>
      <c r="F50" s="10"/>
      <c r="G50" s="14"/>
      <c r="H50" s="10"/>
      <c r="J50" s="59">
        <f t="shared" si="5"/>
        <v>0</v>
      </c>
      <c r="K50" s="60"/>
      <c r="L50" s="60"/>
    </row>
    <row r="51" spans="3:12" customFormat="1">
      <c r="C51" s="50"/>
      <c r="D51" s="52"/>
      <c r="E51" s="4">
        <v>44305</v>
      </c>
      <c r="F51" s="15">
        <f t="shared" ref="F51" si="26">F48+H48</f>
        <v>19998.89552662455</v>
      </c>
      <c r="G51" s="16">
        <f t="shared" ref="G51" si="27">G48</f>
        <v>0.02</v>
      </c>
      <c r="H51" s="17">
        <f t="shared" ref="H51:H55" si="28">F51*G51</f>
        <v>399.97791053249102</v>
      </c>
      <c r="J51" s="59">
        <f t="shared" si="5"/>
        <v>199.98895526624551</v>
      </c>
      <c r="K51" s="60"/>
      <c r="L51" s="60"/>
    </row>
    <row r="52" spans="3:12" customFormat="1">
      <c r="C52" s="50"/>
      <c r="D52" s="52"/>
      <c r="E52" s="4">
        <v>44306</v>
      </c>
      <c r="F52" s="15">
        <f t="shared" ref="F52:F55" si="29">F51+H51</f>
        <v>20398.873437157043</v>
      </c>
      <c r="G52" s="16">
        <f t="shared" ref="G52:G55" si="30">G51</f>
        <v>0.02</v>
      </c>
      <c r="H52" s="17">
        <f t="shared" si="28"/>
        <v>407.97746874314089</v>
      </c>
      <c r="J52" s="59">
        <f t="shared" si="5"/>
        <v>203.98873437157042</v>
      </c>
      <c r="K52" s="60"/>
      <c r="L52" s="60"/>
    </row>
    <row r="53" spans="3:12" customFormat="1">
      <c r="C53" s="50"/>
      <c r="D53" s="52"/>
      <c r="E53" s="4">
        <v>44307</v>
      </c>
      <c r="F53" s="15">
        <f t="shared" si="29"/>
        <v>20806.850905900184</v>
      </c>
      <c r="G53" s="16">
        <f t="shared" si="30"/>
        <v>0.02</v>
      </c>
      <c r="H53" s="17">
        <f t="shared" si="28"/>
        <v>416.13701811800371</v>
      </c>
      <c r="J53" s="59">
        <f t="shared" si="5"/>
        <v>208.06850905900185</v>
      </c>
      <c r="K53" s="60"/>
      <c r="L53" s="60"/>
    </row>
    <row r="54" spans="3:12" customFormat="1">
      <c r="C54" s="50"/>
      <c r="D54" s="52"/>
      <c r="E54" s="4">
        <v>44308</v>
      </c>
      <c r="F54" s="15">
        <f t="shared" si="29"/>
        <v>21222.987924018187</v>
      </c>
      <c r="G54" s="16">
        <f t="shared" si="30"/>
        <v>0.02</v>
      </c>
      <c r="H54" s="17">
        <f t="shared" si="28"/>
        <v>424.45975848036375</v>
      </c>
      <c r="J54" s="59">
        <f t="shared" si="5"/>
        <v>212.22987924018187</v>
      </c>
      <c r="K54" s="60"/>
      <c r="L54" s="60"/>
    </row>
    <row r="55" spans="3:12" customFormat="1">
      <c r="C55" s="50"/>
      <c r="D55" s="52"/>
      <c r="E55" s="4">
        <v>44309</v>
      </c>
      <c r="F55" s="15">
        <f t="shared" si="29"/>
        <v>21647.44768249855</v>
      </c>
      <c r="G55" s="16">
        <f t="shared" si="30"/>
        <v>0.02</v>
      </c>
      <c r="H55" s="17">
        <f t="shared" si="28"/>
        <v>432.94895364997103</v>
      </c>
      <c r="J55" s="59">
        <f t="shared" si="5"/>
        <v>216.47447682498552</v>
      </c>
      <c r="K55" s="60"/>
      <c r="L55" s="60"/>
    </row>
    <row r="56" spans="3:12" customFormat="1">
      <c r="C56" s="50"/>
      <c r="D56" s="52"/>
      <c r="E56" s="8">
        <v>44310</v>
      </c>
      <c r="F56" s="8"/>
      <c r="G56" s="9"/>
      <c r="H56" s="10"/>
      <c r="J56" s="59">
        <f t="shared" si="5"/>
        <v>0</v>
      </c>
      <c r="K56" s="60"/>
      <c r="L56" s="60"/>
    </row>
    <row r="57" spans="3:12" customFormat="1">
      <c r="C57" s="50"/>
      <c r="D57" s="52"/>
      <c r="E57" s="8">
        <v>44311</v>
      </c>
      <c r="F57" s="8"/>
      <c r="G57" s="9"/>
      <c r="H57" s="10"/>
      <c r="J57" s="59">
        <f t="shared" si="5"/>
        <v>0</v>
      </c>
      <c r="K57" s="60"/>
      <c r="L57" s="60"/>
    </row>
    <row r="58" spans="3:12" customFormat="1">
      <c r="C58" s="50"/>
      <c r="D58" s="52"/>
      <c r="E58" s="4">
        <v>44312</v>
      </c>
      <c r="F58" s="15">
        <f t="shared" ref="F58" si="31">F55+H55</f>
        <v>22080.396636148522</v>
      </c>
      <c r="G58" s="16">
        <f t="shared" ref="G58" si="32">G55</f>
        <v>0.02</v>
      </c>
      <c r="H58" s="17">
        <f t="shared" ref="H58:H62" si="33">F58*G58</f>
        <v>441.60793272297042</v>
      </c>
      <c r="J58" s="59">
        <f t="shared" si="5"/>
        <v>220.80396636148521</v>
      </c>
      <c r="K58" s="60"/>
      <c r="L58" s="60"/>
    </row>
    <row r="59" spans="3:12" customFormat="1">
      <c r="C59" s="50"/>
      <c r="D59" s="52"/>
      <c r="E59" s="4">
        <v>44313</v>
      </c>
      <c r="F59" s="15">
        <f t="shared" ref="F59:F62" si="34">F58+H58</f>
        <v>22522.004568871493</v>
      </c>
      <c r="G59" s="16">
        <f t="shared" ref="G59:G62" si="35">G58</f>
        <v>0.02</v>
      </c>
      <c r="H59" s="17">
        <f t="shared" si="33"/>
        <v>450.44009137742984</v>
      </c>
      <c r="J59" s="59">
        <f t="shared" si="5"/>
        <v>225.22004568871492</v>
      </c>
      <c r="K59" s="60"/>
      <c r="L59" s="60"/>
    </row>
    <row r="60" spans="3:12" customFormat="1">
      <c r="C60" s="50"/>
      <c r="D60" s="52"/>
      <c r="E60" s="4">
        <v>44314</v>
      </c>
      <c r="F60" s="15">
        <f t="shared" si="34"/>
        <v>22972.444660248922</v>
      </c>
      <c r="G60" s="16">
        <f t="shared" si="35"/>
        <v>0.02</v>
      </c>
      <c r="H60" s="17">
        <f t="shared" si="33"/>
        <v>459.44889320497845</v>
      </c>
      <c r="J60" s="59">
        <f t="shared" si="5"/>
        <v>229.72444660248922</v>
      </c>
      <c r="K60" s="60"/>
      <c r="L60" s="60"/>
    </row>
    <row r="61" spans="3:12" customFormat="1">
      <c r="C61" s="50"/>
      <c r="D61" s="52"/>
      <c r="E61" s="4">
        <v>44315</v>
      </c>
      <c r="F61" s="15">
        <f t="shared" si="34"/>
        <v>23431.893553453901</v>
      </c>
      <c r="G61" s="16">
        <f t="shared" si="35"/>
        <v>0.02</v>
      </c>
      <c r="H61" s="17">
        <f t="shared" si="33"/>
        <v>468.63787106907802</v>
      </c>
      <c r="J61" s="59">
        <f t="shared" si="5"/>
        <v>234.31893553453901</v>
      </c>
      <c r="K61" s="60"/>
      <c r="L61" s="60"/>
    </row>
    <row r="62" spans="3:12" customFormat="1">
      <c r="C62" s="50"/>
      <c r="D62" s="52"/>
      <c r="E62" s="4">
        <v>44316</v>
      </c>
      <c r="F62" s="15">
        <f t="shared" si="34"/>
        <v>23900.531424522978</v>
      </c>
      <c r="G62" s="16">
        <f t="shared" si="35"/>
        <v>0.02</v>
      </c>
      <c r="H62" s="17">
        <f t="shared" si="33"/>
        <v>478.01062849045957</v>
      </c>
      <c r="J62" s="59">
        <f t="shared" si="5"/>
        <v>239.00531424522978</v>
      </c>
      <c r="K62" s="60"/>
      <c r="L62" s="60"/>
    </row>
    <row r="63" spans="3:12" customFormat="1">
      <c r="C63" s="50"/>
      <c r="D63" s="53">
        <v>3</v>
      </c>
      <c r="E63" s="8">
        <v>44317</v>
      </c>
      <c r="F63" s="8"/>
      <c r="G63" s="9"/>
      <c r="H63" s="10"/>
      <c r="J63" s="59">
        <f t="shared" si="5"/>
        <v>0</v>
      </c>
      <c r="K63" s="60"/>
      <c r="L63" s="60"/>
    </row>
    <row r="64" spans="3:12" customFormat="1">
      <c r="C64" s="50"/>
      <c r="D64" s="53"/>
      <c r="E64" s="8">
        <v>44318</v>
      </c>
      <c r="F64" s="8"/>
      <c r="G64" s="9"/>
      <c r="H64" s="10"/>
      <c r="J64" s="59">
        <f t="shared" si="5"/>
        <v>0</v>
      </c>
      <c r="K64" s="60"/>
      <c r="L64" s="60"/>
    </row>
    <row r="65" spans="3:12" customFormat="1">
      <c r="C65" s="50"/>
      <c r="D65" s="53"/>
      <c r="E65" s="4">
        <v>44319</v>
      </c>
      <c r="F65" s="15">
        <f t="shared" ref="F65" si="36">F62+H62</f>
        <v>24378.542053013436</v>
      </c>
      <c r="G65" s="16">
        <f t="shared" ref="G65" si="37">G62</f>
        <v>0.02</v>
      </c>
      <c r="H65" s="17">
        <f t="shared" ref="H65:H69" si="38">F65*G65</f>
        <v>487.57084106026872</v>
      </c>
      <c r="J65" s="59">
        <f t="shared" si="5"/>
        <v>243.78542053013436</v>
      </c>
      <c r="K65" s="60"/>
      <c r="L65" s="60"/>
    </row>
    <row r="66" spans="3:12" customFormat="1">
      <c r="C66" s="50"/>
      <c r="D66" s="53"/>
      <c r="E66" s="4">
        <v>44320</v>
      </c>
      <c r="F66" s="15">
        <f t="shared" ref="F66:F69" si="39">F65+H65</f>
        <v>24866.112894073704</v>
      </c>
      <c r="G66" s="16">
        <f t="shared" ref="G66:G69" si="40">G65</f>
        <v>0.02</v>
      </c>
      <c r="H66" s="17">
        <f t="shared" si="38"/>
        <v>497.32225788147406</v>
      </c>
      <c r="J66" s="59">
        <f t="shared" si="5"/>
        <v>248.66112894073703</v>
      </c>
      <c r="K66" s="60"/>
      <c r="L66" s="60"/>
    </row>
    <row r="67" spans="3:12" customFormat="1">
      <c r="C67" s="50"/>
      <c r="D67" s="53"/>
      <c r="E67" s="4">
        <v>44321</v>
      </c>
      <c r="F67" s="15">
        <f t="shared" si="39"/>
        <v>25363.435151955178</v>
      </c>
      <c r="G67" s="16">
        <f t="shared" si="40"/>
        <v>0.02</v>
      </c>
      <c r="H67" s="17">
        <f t="shared" si="38"/>
        <v>507.26870303910357</v>
      </c>
      <c r="J67" s="59">
        <f t="shared" si="5"/>
        <v>253.63435151955179</v>
      </c>
      <c r="K67" s="60"/>
      <c r="L67" s="60"/>
    </row>
    <row r="68" spans="3:12" customFormat="1">
      <c r="C68" s="50"/>
      <c r="D68" s="53"/>
      <c r="E68" s="4">
        <v>44322</v>
      </c>
      <c r="F68" s="15">
        <f t="shared" si="39"/>
        <v>25870.703854994281</v>
      </c>
      <c r="G68" s="16">
        <f t="shared" si="40"/>
        <v>0.02</v>
      </c>
      <c r="H68" s="17">
        <f t="shared" si="38"/>
        <v>517.41407709988562</v>
      </c>
      <c r="J68" s="59">
        <f t="shared" si="5"/>
        <v>258.70703854994281</v>
      </c>
      <c r="K68" s="60"/>
      <c r="L68" s="60"/>
    </row>
    <row r="69" spans="3:12" customFormat="1">
      <c r="C69" s="50"/>
      <c r="D69" s="53"/>
      <c r="E69" s="4">
        <v>44323</v>
      </c>
      <c r="F69" s="15">
        <f t="shared" si="39"/>
        <v>26388.117932094166</v>
      </c>
      <c r="G69" s="16">
        <f t="shared" si="40"/>
        <v>0.02</v>
      </c>
      <c r="H69" s="17">
        <f t="shared" si="38"/>
        <v>527.76235864188334</v>
      </c>
      <c r="J69" s="59">
        <f t="shared" si="5"/>
        <v>263.88117932094167</v>
      </c>
      <c r="K69" s="60"/>
      <c r="L69" s="60"/>
    </row>
    <row r="70" spans="3:12" customFormat="1">
      <c r="C70" s="50"/>
      <c r="D70" s="53"/>
      <c r="E70" s="8">
        <v>44324</v>
      </c>
      <c r="F70" s="8"/>
      <c r="G70" s="9"/>
      <c r="H70" s="10"/>
      <c r="J70" s="59">
        <f t="shared" si="5"/>
        <v>0</v>
      </c>
      <c r="K70" s="60"/>
      <c r="L70" s="60"/>
    </row>
    <row r="71" spans="3:12" customFormat="1">
      <c r="C71" s="50"/>
      <c r="D71" s="53"/>
      <c r="E71" s="8">
        <v>44325</v>
      </c>
      <c r="F71" s="8"/>
      <c r="G71" s="9"/>
      <c r="H71" s="10"/>
      <c r="J71" s="59">
        <f t="shared" si="5"/>
        <v>0</v>
      </c>
      <c r="K71" s="60"/>
      <c r="L71" s="60"/>
    </row>
    <row r="72" spans="3:12" customFormat="1">
      <c r="C72" s="50"/>
      <c r="D72" s="53"/>
      <c r="E72" s="4">
        <v>44326</v>
      </c>
      <c r="F72" s="15">
        <f t="shared" ref="F72" si="41">F69+H69</f>
        <v>26915.880290736051</v>
      </c>
      <c r="G72" s="16">
        <f t="shared" ref="G72" si="42">G69</f>
        <v>0.02</v>
      </c>
      <c r="H72" s="17">
        <f t="shared" ref="H72:H76" si="43">F72*G72</f>
        <v>538.31760581472099</v>
      </c>
      <c r="J72" s="59">
        <f t="shared" si="5"/>
        <v>269.1588029073605</v>
      </c>
      <c r="K72" s="60"/>
      <c r="L72" s="60"/>
    </row>
    <row r="73" spans="3:12" customFormat="1">
      <c r="C73" s="50"/>
      <c r="D73" s="53"/>
      <c r="E73" s="4">
        <v>44327</v>
      </c>
      <c r="F73" s="15">
        <f t="shared" ref="F73:F76" si="44">F72+H72</f>
        <v>27454.197896550773</v>
      </c>
      <c r="G73" s="16">
        <f t="shared" ref="G73:G76" si="45">G72</f>
        <v>0.02</v>
      </c>
      <c r="H73" s="17">
        <f t="shared" si="43"/>
        <v>549.08395793101545</v>
      </c>
      <c r="J73" s="59">
        <f t="shared" si="5"/>
        <v>274.54197896550772</v>
      </c>
      <c r="K73" s="60"/>
      <c r="L73" s="60"/>
    </row>
    <row r="74" spans="3:12" customFormat="1">
      <c r="C74" s="50"/>
      <c r="D74" s="53"/>
      <c r="E74" s="4">
        <v>44328</v>
      </c>
      <c r="F74" s="15">
        <f t="shared" si="44"/>
        <v>28003.281854481789</v>
      </c>
      <c r="G74" s="16">
        <f t="shared" si="45"/>
        <v>0.02</v>
      </c>
      <c r="H74" s="17">
        <f t="shared" si="43"/>
        <v>560.06563708963574</v>
      </c>
      <c r="J74" s="59">
        <f t="shared" si="5"/>
        <v>280.03281854481787</v>
      </c>
      <c r="K74" s="60"/>
      <c r="L74" s="60"/>
    </row>
    <row r="75" spans="3:12" customFormat="1">
      <c r="C75" s="50"/>
      <c r="D75" s="53"/>
      <c r="E75" s="4">
        <v>44329</v>
      </c>
      <c r="F75" s="15">
        <f t="shared" si="44"/>
        <v>28563.347491571425</v>
      </c>
      <c r="G75" s="16">
        <f t="shared" si="45"/>
        <v>0.02</v>
      </c>
      <c r="H75" s="17">
        <f t="shared" si="43"/>
        <v>571.26694983142852</v>
      </c>
      <c r="J75" s="59">
        <f t="shared" si="5"/>
        <v>285.63347491571426</v>
      </c>
      <c r="K75" s="60"/>
      <c r="L75" s="60"/>
    </row>
    <row r="76" spans="3:12" customFormat="1">
      <c r="C76" s="50"/>
      <c r="D76" s="53"/>
      <c r="E76" s="4">
        <v>44330</v>
      </c>
      <c r="F76" s="15">
        <f t="shared" si="44"/>
        <v>29134.614441402853</v>
      </c>
      <c r="G76" s="16">
        <f t="shared" si="45"/>
        <v>0.02</v>
      </c>
      <c r="H76" s="17">
        <f t="shared" si="43"/>
        <v>582.69228882805703</v>
      </c>
      <c r="J76" s="59">
        <f t="shared" si="5"/>
        <v>291.34614441402852</v>
      </c>
      <c r="K76" s="60"/>
      <c r="L76" s="60"/>
    </row>
    <row r="77" spans="3:12" customFormat="1">
      <c r="C77" s="50"/>
      <c r="D77" s="53"/>
      <c r="E77" s="8">
        <v>44331</v>
      </c>
      <c r="F77" s="10"/>
      <c r="G77" s="14"/>
      <c r="H77" s="10"/>
      <c r="J77" s="59">
        <f t="shared" si="5"/>
        <v>0</v>
      </c>
      <c r="K77" s="60"/>
      <c r="L77" s="60"/>
    </row>
    <row r="78" spans="3:12" customFormat="1">
      <c r="C78" s="50"/>
      <c r="D78" s="53"/>
      <c r="E78" s="8">
        <v>44332</v>
      </c>
      <c r="F78" s="10"/>
      <c r="G78" s="14"/>
      <c r="H78" s="10"/>
      <c r="J78" s="59">
        <f t="shared" si="5"/>
        <v>0</v>
      </c>
      <c r="K78" s="60"/>
      <c r="L78" s="60"/>
    </row>
    <row r="79" spans="3:12" customFormat="1">
      <c r="C79" s="50"/>
      <c r="D79" s="53"/>
      <c r="E79" s="4">
        <v>44333</v>
      </c>
      <c r="F79" s="18">
        <f t="shared" ref="F79" si="46">F76+H76</f>
        <v>29717.30673023091</v>
      </c>
      <c r="G79" s="19">
        <f t="shared" ref="G79" si="47">G76</f>
        <v>0.02</v>
      </c>
      <c r="H79" s="20">
        <f t="shared" ref="H79:H83" si="48">F79*G79</f>
        <v>594.34613460461821</v>
      </c>
      <c r="J79" s="59">
        <f t="shared" si="5"/>
        <v>297.17306730230911</v>
      </c>
      <c r="K79" s="60"/>
      <c r="L79" s="60"/>
    </row>
    <row r="80" spans="3:12" customFormat="1">
      <c r="C80" s="50"/>
      <c r="D80" s="53"/>
      <c r="E80" s="4">
        <v>44334</v>
      </c>
      <c r="F80" s="18">
        <f t="shared" ref="F80:F83" si="49">F79+H79</f>
        <v>30311.652864835527</v>
      </c>
      <c r="G80" s="19">
        <f t="shared" ref="G80:G83" si="50">G79</f>
        <v>0.02</v>
      </c>
      <c r="H80" s="20">
        <f t="shared" si="48"/>
        <v>606.23305729671051</v>
      </c>
      <c r="J80" s="59">
        <f t="shared" si="5"/>
        <v>303.11652864835526</v>
      </c>
      <c r="K80" s="60"/>
      <c r="L80" s="60"/>
    </row>
    <row r="81" spans="3:12" customFormat="1">
      <c r="C81" s="50"/>
      <c r="D81" s="53"/>
      <c r="E81" s="4">
        <v>44335</v>
      </c>
      <c r="F81" s="18">
        <f t="shared" si="49"/>
        <v>30917.885922132238</v>
      </c>
      <c r="G81" s="19">
        <f t="shared" si="50"/>
        <v>0.02</v>
      </c>
      <c r="H81" s="20">
        <f t="shared" si="48"/>
        <v>618.3577184426448</v>
      </c>
      <c r="J81" s="59">
        <f t="shared" si="5"/>
        <v>309.1788592213224</v>
      </c>
      <c r="K81" s="60"/>
      <c r="L81" s="60"/>
    </row>
    <row r="82" spans="3:12" customFormat="1">
      <c r="C82" s="50"/>
      <c r="D82" s="53"/>
      <c r="E82" s="4">
        <v>44336</v>
      </c>
      <c r="F82" s="18">
        <f t="shared" si="49"/>
        <v>31536.243640574881</v>
      </c>
      <c r="G82" s="19">
        <f t="shared" si="50"/>
        <v>0.02</v>
      </c>
      <c r="H82" s="20">
        <f t="shared" si="48"/>
        <v>630.72487281149768</v>
      </c>
      <c r="J82" s="59">
        <f t="shared" si="5"/>
        <v>315.36243640574884</v>
      </c>
      <c r="K82" s="60"/>
      <c r="L82" s="60"/>
    </row>
    <row r="83" spans="3:12" customFormat="1">
      <c r="C83" s="50"/>
      <c r="D83" s="53"/>
      <c r="E83" s="4">
        <v>44337</v>
      </c>
      <c r="F83" s="18">
        <f t="shared" si="49"/>
        <v>32166.968513386379</v>
      </c>
      <c r="G83" s="19">
        <f t="shared" si="50"/>
        <v>0.02</v>
      </c>
      <c r="H83" s="20">
        <f t="shared" si="48"/>
        <v>643.33937026772753</v>
      </c>
      <c r="J83" s="59">
        <f t="shared" si="5"/>
        <v>321.66968513386377</v>
      </c>
      <c r="K83" s="60"/>
      <c r="L83" s="60"/>
    </row>
    <row r="84" spans="3:12" customFormat="1">
      <c r="C84" s="50"/>
      <c r="D84" s="53"/>
      <c r="E84" s="8">
        <v>44338</v>
      </c>
      <c r="F84" s="8"/>
      <c r="G84" s="9"/>
      <c r="H84" s="10"/>
      <c r="J84" s="59">
        <f t="shared" si="5"/>
        <v>0</v>
      </c>
      <c r="K84" s="60"/>
      <c r="L84" s="60"/>
    </row>
    <row r="85" spans="3:12" customFormat="1">
      <c r="C85" s="50"/>
      <c r="D85" s="53"/>
      <c r="E85" s="8">
        <v>44339</v>
      </c>
      <c r="F85" s="8"/>
      <c r="G85" s="9"/>
      <c r="H85" s="10"/>
      <c r="J85" s="59">
        <f t="shared" ref="J85:J148" si="51">F85/100</f>
        <v>0</v>
      </c>
      <c r="K85" s="60"/>
      <c r="L85" s="60"/>
    </row>
    <row r="86" spans="3:12" customFormat="1">
      <c r="C86" s="50"/>
      <c r="D86" s="53"/>
      <c r="E86" s="4">
        <v>44340</v>
      </c>
      <c r="F86" s="18">
        <f t="shared" ref="F86" si="52">F83+H83</f>
        <v>32810.307883654103</v>
      </c>
      <c r="G86" s="19">
        <f t="shared" ref="G86" si="53">G83</f>
        <v>0.02</v>
      </c>
      <c r="H86" s="20">
        <f t="shared" ref="H86:H90" si="54">F86*G86</f>
        <v>656.20615767308209</v>
      </c>
      <c r="J86" s="59">
        <f t="shared" si="51"/>
        <v>328.10307883654104</v>
      </c>
      <c r="K86" s="60"/>
      <c r="L86" s="60"/>
    </row>
    <row r="87" spans="3:12" customFormat="1">
      <c r="C87" s="50"/>
      <c r="D87" s="53"/>
      <c r="E87" s="4">
        <v>44341</v>
      </c>
      <c r="F87" s="18">
        <f t="shared" ref="F87:F90" si="55">F86+H86</f>
        <v>33466.514041327187</v>
      </c>
      <c r="G87" s="19">
        <f t="shared" ref="G87:G90" si="56">G86</f>
        <v>0.02</v>
      </c>
      <c r="H87" s="20">
        <f t="shared" si="54"/>
        <v>669.3302808265438</v>
      </c>
      <c r="J87" s="59">
        <f t="shared" si="51"/>
        <v>334.6651404132719</v>
      </c>
      <c r="K87" s="60"/>
      <c r="L87" s="60"/>
    </row>
    <row r="88" spans="3:12" customFormat="1">
      <c r="C88" s="50"/>
      <c r="D88" s="53"/>
      <c r="E88" s="4">
        <v>44342</v>
      </c>
      <c r="F88" s="18">
        <f t="shared" si="55"/>
        <v>34135.844322153731</v>
      </c>
      <c r="G88" s="19">
        <f t="shared" si="56"/>
        <v>0.02</v>
      </c>
      <c r="H88" s="20">
        <f t="shared" si="54"/>
        <v>682.7168864430746</v>
      </c>
      <c r="J88" s="59">
        <f t="shared" si="51"/>
        <v>341.3584432215373</v>
      </c>
      <c r="K88" s="60"/>
      <c r="L88" s="60"/>
    </row>
    <row r="89" spans="3:12" customFormat="1">
      <c r="C89" s="50"/>
      <c r="D89" s="53"/>
      <c r="E89" s="4">
        <v>44343</v>
      </c>
      <c r="F89" s="18">
        <f t="shared" si="55"/>
        <v>34818.561208596802</v>
      </c>
      <c r="G89" s="19">
        <f t="shared" si="56"/>
        <v>0.02</v>
      </c>
      <c r="H89" s="20">
        <f t="shared" si="54"/>
        <v>696.37122417193609</v>
      </c>
      <c r="J89" s="59">
        <f t="shared" si="51"/>
        <v>348.18561208596805</v>
      </c>
      <c r="K89" s="60"/>
      <c r="L89" s="60"/>
    </row>
    <row r="90" spans="3:12" customFormat="1">
      <c r="C90" s="50"/>
      <c r="D90" s="53"/>
      <c r="E90" s="4">
        <v>44344</v>
      </c>
      <c r="F90" s="18">
        <f t="shared" si="55"/>
        <v>35514.932432768735</v>
      </c>
      <c r="G90" s="19">
        <f t="shared" si="56"/>
        <v>0.02</v>
      </c>
      <c r="H90" s="20">
        <f t="shared" si="54"/>
        <v>710.29864865537468</v>
      </c>
      <c r="J90" s="59">
        <f t="shared" si="51"/>
        <v>355.14932432768734</v>
      </c>
      <c r="K90" s="60"/>
      <c r="L90" s="60"/>
    </row>
    <row r="91" spans="3:12" customFormat="1">
      <c r="C91" s="50"/>
      <c r="D91" s="53"/>
      <c r="E91" s="8">
        <v>44345</v>
      </c>
      <c r="F91" s="8"/>
      <c r="G91" s="9"/>
      <c r="H91" s="10"/>
      <c r="J91" s="59">
        <f t="shared" si="51"/>
        <v>0</v>
      </c>
      <c r="K91" s="60"/>
      <c r="L91" s="60"/>
    </row>
    <row r="92" spans="3:12" customFormat="1">
      <c r="C92" s="50"/>
      <c r="D92" s="53"/>
      <c r="E92" s="8">
        <v>44346</v>
      </c>
      <c r="F92" s="8"/>
      <c r="G92" s="9"/>
      <c r="H92" s="10"/>
      <c r="J92" s="59">
        <f t="shared" si="51"/>
        <v>0</v>
      </c>
      <c r="K92" s="60"/>
      <c r="L92" s="60"/>
    </row>
    <row r="93" spans="3:12" customFormat="1">
      <c r="C93" s="50"/>
      <c r="D93" s="53"/>
      <c r="E93" s="4">
        <v>44347</v>
      </c>
      <c r="F93" s="18">
        <f t="shared" ref="F93" si="57">F90+H90</f>
        <v>36225.231081424114</v>
      </c>
      <c r="G93" s="19">
        <f t="shared" ref="G93" si="58">G90</f>
        <v>0.02</v>
      </c>
      <c r="H93" s="20">
        <f t="shared" ref="H93:H97" si="59">F93*G93</f>
        <v>724.50462162848225</v>
      </c>
      <c r="J93" s="59">
        <f t="shared" si="51"/>
        <v>362.25231081424113</v>
      </c>
      <c r="K93" s="60"/>
      <c r="L93" s="60"/>
    </row>
    <row r="94" spans="3:12" customFormat="1">
      <c r="C94" s="50"/>
      <c r="D94" s="54">
        <v>4</v>
      </c>
      <c r="E94" s="4">
        <v>44348</v>
      </c>
      <c r="F94" s="18">
        <f t="shared" ref="F94:F97" si="60">F93+H93</f>
        <v>36949.735703052596</v>
      </c>
      <c r="G94" s="19">
        <f t="shared" ref="G94:G97" si="61">G93</f>
        <v>0.02</v>
      </c>
      <c r="H94" s="20">
        <f t="shared" si="59"/>
        <v>738.99471406105192</v>
      </c>
      <c r="J94" s="59">
        <f t="shared" si="51"/>
        <v>369.49735703052596</v>
      </c>
      <c r="K94" s="60"/>
      <c r="L94" s="60"/>
    </row>
    <row r="95" spans="3:12" customFormat="1">
      <c r="C95" s="50"/>
      <c r="D95" s="54"/>
      <c r="E95" s="4">
        <v>44349</v>
      </c>
      <c r="F95" s="18">
        <f t="shared" si="60"/>
        <v>37688.730417113649</v>
      </c>
      <c r="G95" s="19">
        <f t="shared" si="61"/>
        <v>0.02</v>
      </c>
      <c r="H95" s="20">
        <f t="shared" si="59"/>
        <v>753.77460834227304</v>
      </c>
      <c r="J95" s="59">
        <f t="shared" si="51"/>
        <v>376.88730417113652</v>
      </c>
      <c r="K95" s="60"/>
      <c r="L95" s="60"/>
    </row>
    <row r="96" spans="3:12" customFormat="1">
      <c r="C96" s="50"/>
      <c r="D96" s="54"/>
      <c r="E96" s="4">
        <v>44350</v>
      </c>
      <c r="F96" s="18">
        <f t="shared" si="60"/>
        <v>38442.505025455925</v>
      </c>
      <c r="G96" s="19">
        <f t="shared" si="61"/>
        <v>0.02</v>
      </c>
      <c r="H96" s="20">
        <f t="shared" si="59"/>
        <v>768.85010050911853</v>
      </c>
      <c r="J96" s="59">
        <f t="shared" si="51"/>
        <v>384.42505025455927</v>
      </c>
      <c r="K96" s="60"/>
      <c r="L96" s="60"/>
    </row>
    <row r="97" spans="3:12" customFormat="1">
      <c r="C97" s="50"/>
      <c r="D97" s="54"/>
      <c r="E97" s="4">
        <v>44351</v>
      </c>
      <c r="F97" s="18">
        <f t="shared" si="60"/>
        <v>39211.355125965041</v>
      </c>
      <c r="G97" s="19">
        <f t="shared" si="61"/>
        <v>0.02</v>
      </c>
      <c r="H97" s="20">
        <f t="shared" si="59"/>
        <v>784.22710251930084</v>
      </c>
      <c r="J97" s="59">
        <f t="shared" si="51"/>
        <v>392.11355125965042</v>
      </c>
      <c r="K97" s="60"/>
      <c r="L97" s="60"/>
    </row>
    <row r="98" spans="3:12" customFormat="1">
      <c r="C98" s="50"/>
      <c r="D98" s="54"/>
      <c r="E98" s="8">
        <v>44352</v>
      </c>
      <c r="F98" s="8"/>
      <c r="G98" s="9"/>
      <c r="H98" s="10"/>
      <c r="J98" s="59">
        <f t="shared" si="51"/>
        <v>0</v>
      </c>
      <c r="K98" s="60"/>
      <c r="L98" s="60"/>
    </row>
    <row r="99" spans="3:12" customFormat="1">
      <c r="C99" s="50"/>
      <c r="D99" s="54"/>
      <c r="E99" s="8">
        <v>44353</v>
      </c>
      <c r="F99" s="8"/>
      <c r="G99" s="9"/>
      <c r="H99" s="10"/>
      <c r="J99" s="59">
        <f t="shared" si="51"/>
        <v>0</v>
      </c>
      <c r="K99" s="60"/>
      <c r="L99" s="60"/>
    </row>
    <row r="100" spans="3:12" customFormat="1">
      <c r="C100" s="50"/>
      <c r="D100" s="54"/>
      <c r="E100" s="4">
        <v>44354</v>
      </c>
      <c r="F100" s="18">
        <f t="shared" ref="F100" si="62">F97+H97</f>
        <v>39995.582228484345</v>
      </c>
      <c r="G100" s="19">
        <f t="shared" ref="G100" si="63">G97</f>
        <v>0.02</v>
      </c>
      <c r="H100" s="20">
        <f t="shared" ref="H100:H104" si="64">F100*G100</f>
        <v>799.91164456968693</v>
      </c>
      <c r="J100" s="59">
        <f t="shared" si="51"/>
        <v>399.95582228484346</v>
      </c>
      <c r="K100" s="60"/>
      <c r="L100" s="60"/>
    </row>
    <row r="101" spans="3:12" customFormat="1">
      <c r="C101" s="50"/>
      <c r="D101" s="54"/>
      <c r="E101" s="4">
        <v>44355</v>
      </c>
      <c r="F101" s="18">
        <f t="shared" ref="F101:F104" si="65">F100+H100</f>
        <v>40795.493873054031</v>
      </c>
      <c r="G101" s="19">
        <f t="shared" ref="G101:G104" si="66">G100</f>
        <v>0.02</v>
      </c>
      <c r="H101" s="20">
        <f t="shared" si="64"/>
        <v>815.90987746108067</v>
      </c>
      <c r="J101" s="59">
        <f t="shared" si="51"/>
        <v>407.95493873054033</v>
      </c>
      <c r="K101" s="60"/>
      <c r="L101" s="60"/>
    </row>
    <row r="102" spans="3:12" customFormat="1">
      <c r="C102" s="50"/>
      <c r="D102" s="54"/>
      <c r="E102" s="4">
        <v>44356</v>
      </c>
      <c r="F102" s="18">
        <f t="shared" si="65"/>
        <v>41611.403750515114</v>
      </c>
      <c r="G102" s="19">
        <f t="shared" si="66"/>
        <v>0.02</v>
      </c>
      <c r="H102" s="20">
        <f t="shared" si="64"/>
        <v>832.22807501030229</v>
      </c>
      <c r="J102" s="59">
        <f t="shared" si="51"/>
        <v>416.11403750515115</v>
      </c>
      <c r="K102" s="60"/>
      <c r="L102" s="60"/>
    </row>
    <row r="103" spans="3:12" customFormat="1">
      <c r="C103" s="50"/>
      <c r="D103" s="54"/>
      <c r="E103" s="4">
        <v>44357</v>
      </c>
      <c r="F103" s="18">
        <f t="shared" si="65"/>
        <v>42443.631825525415</v>
      </c>
      <c r="G103" s="19">
        <f t="shared" si="66"/>
        <v>0.02</v>
      </c>
      <c r="H103" s="20">
        <f t="shared" si="64"/>
        <v>848.8726365105083</v>
      </c>
      <c r="J103" s="59">
        <f t="shared" si="51"/>
        <v>424.43631825525415</v>
      </c>
      <c r="K103" s="60"/>
      <c r="L103" s="60"/>
    </row>
    <row r="104" spans="3:12" customFormat="1">
      <c r="C104" s="50"/>
      <c r="D104" s="54"/>
      <c r="E104" s="4">
        <v>44358</v>
      </c>
      <c r="F104" s="18">
        <f t="shared" si="65"/>
        <v>43292.504462035926</v>
      </c>
      <c r="G104" s="19">
        <f t="shared" si="66"/>
        <v>0.02</v>
      </c>
      <c r="H104" s="20">
        <f t="shared" si="64"/>
        <v>865.85008924071849</v>
      </c>
      <c r="J104" s="59">
        <f t="shared" si="51"/>
        <v>432.92504462035924</v>
      </c>
      <c r="K104" s="60"/>
      <c r="L104" s="60"/>
    </row>
    <row r="105" spans="3:12" customFormat="1">
      <c r="C105" s="50"/>
      <c r="D105" s="54"/>
      <c r="E105" s="8">
        <v>44359</v>
      </c>
      <c r="F105" s="10"/>
      <c r="G105" s="14"/>
      <c r="H105" s="10"/>
      <c r="J105" s="59">
        <f t="shared" si="51"/>
        <v>0</v>
      </c>
      <c r="K105" s="60"/>
      <c r="L105" s="60"/>
    </row>
    <row r="106" spans="3:12" customFormat="1">
      <c r="C106" s="50"/>
      <c r="D106" s="54"/>
      <c r="E106" s="8">
        <v>44360</v>
      </c>
      <c r="F106" s="10"/>
      <c r="G106" s="14"/>
      <c r="H106" s="10"/>
      <c r="J106" s="59">
        <f t="shared" si="51"/>
        <v>0</v>
      </c>
      <c r="K106" s="60"/>
      <c r="L106" s="60"/>
    </row>
    <row r="107" spans="3:12" customFormat="1">
      <c r="C107" s="50"/>
      <c r="D107" s="54"/>
      <c r="E107" s="4">
        <v>44361</v>
      </c>
      <c r="F107" s="21">
        <f t="shared" ref="F107" si="67">F104+H104</f>
        <v>44158.354551276643</v>
      </c>
      <c r="G107" s="22">
        <f t="shared" ref="G107" si="68">G104</f>
        <v>0.02</v>
      </c>
      <c r="H107" s="23">
        <f t="shared" ref="H107:H111" si="69">F107*G107</f>
        <v>883.16709102553284</v>
      </c>
      <c r="J107" s="59">
        <f t="shared" si="51"/>
        <v>441.58354551276642</v>
      </c>
      <c r="K107" s="60"/>
      <c r="L107" s="60"/>
    </row>
    <row r="108" spans="3:12" customFormat="1">
      <c r="C108" s="50"/>
      <c r="D108" s="54"/>
      <c r="E108" s="4">
        <v>44362</v>
      </c>
      <c r="F108" s="21">
        <f t="shared" ref="F108:F111" si="70">F107+H107</f>
        <v>45041.521642302177</v>
      </c>
      <c r="G108" s="22">
        <f t="shared" ref="G108:G111" si="71">G107</f>
        <v>0.02</v>
      </c>
      <c r="H108" s="23">
        <f t="shared" si="69"/>
        <v>900.83043284604355</v>
      </c>
      <c r="J108" s="59">
        <f t="shared" si="51"/>
        <v>450.41521642302177</v>
      </c>
      <c r="K108" s="60"/>
      <c r="L108" s="60"/>
    </row>
    <row r="109" spans="3:12" customFormat="1">
      <c r="C109" s="50"/>
      <c r="D109" s="54"/>
      <c r="E109" s="4">
        <v>44363</v>
      </c>
      <c r="F109" s="21">
        <f t="shared" si="70"/>
        <v>45942.352075148221</v>
      </c>
      <c r="G109" s="22">
        <f t="shared" si="71"/>
        <v>0.02</v>
      </c>
      <c r="H109" s="23">
        <f t="shared" si="69"/>
        <v>918.84704150296443</v>
      </c>
      <c r="J109" s="59">
        <f t="shared" si="51"/>
        <v>459.42352075148222</v>
      </c>
      <c r="K109" s="60"/>
      <c r="L109" s="60"/>
    </row>
    <row r="110" spans="3:12" customFormat="1">
      <c r="C110" s="50"/>
      <c r="D110" s="54"/>
      <c r="E110" s="4">
        <v>44364</v>
      </c>
      <c r="F110" s="21">
        <f t="shared" si="70"/>
        <v>46861.199116651187</v>
      </c>
      <c r="G110" s="22">
        <f t="shared" si="71"/>
        <v>0.02</v>
      </c>
      <c r="H110" s="23">
        <f t="shared" si="69"/>
        <v>937.22398233302374</v>
      </c>
      <c r="J110" s="59">
        <f t="shared" si="51"/>
        <v>468.61199116651187</v>
      </c>
      <c r="K110" s="60"/>
      <c r="L110" s="60"/>
    </row>
    <row r="111" spans="3:12" customFormat="1">
      <c r="C111" s="50"/>
      <c r="D111" s="54"/>
      <c r="E111" s="4">
        <v>44365</v>
      </c>
      <c r="F111" s="21">
        <f t="shared" si="70"/>
        <v>47798.423098984211</v>
      </c>
      <c r="G111" s="22">
        <f t="shared" si="71"/>
        <v>0.02</v>
      </c>
      <c r="H111" s="23">
        <f t="shared" si="69"/>
        <v>955.96846197968421</v>
      </c>
      <c r="J111" s="59">
        <f t="shared" si="51"/>
        <v>477.9842309898421</v>
      </c>
      <c r="K111" s="60"/>
      <c r="L111" s="60"/>
    </row>
    <row r="112" spans="3:12" customFormat="1">
      <c r="C112" s="50"/>
      <c r="D112" s="54"/>
      <c r="E112" s="8">
        <v>44366</v>
      </c>
      <c r="F112" s="8"/>
      <c r="G112" s="9"/>
      <c r="H112" s="10"/>
      <c r="J112" s="59">
        <f t="shared" si="51"/>
        <v>0</v>
      </c>
      <c r="K112" s="60"/>
      <c r="L112" s="60"/>
    </row>
    <row r="113" spans="3:12" customFormat="1">
      <c r="C113" s="50"/>
      <c r="D113" s="54"/>
      <c r="E113" s="8">
        <v>44367</v>
      </c>
      <c r="F113" s="8"/>
      <c r="G113" s="9"/>
      <c r="H113" s="10"/>
      <c r="J113" s="59">
        <f t="shared" si="51"/>
        <v>0</v>
      </c>
      <c r="K113" s="60"/>
      <c r="L113" s="60"/>
    </row>
    <row r="114" spans="3:12" customFormat="1">
      <c r="C114" s="50"/>
      <c r="D114" s="54"/>
      <c r="E114" s="4">
        <v>44368</v>
      </c>
      <c r="F114" s="21">
        <f t="shared" ref="F114" si="72">F111+H111</f>
        <v>48754.391560963893</v>
      </c>
      <c r="G114" s="22">
        <f t="shared" ref="G114" si="73">G111</f>
        <v>0.02</v>
      </c>
      <c r="H114" s="23">
        <f t="shared" ref="H114:H118" si="74">F114*G114</f>
        <v>975.08783121927786</v>
      </c>
      <c r="J114" s="59">
        <f t="shared" si="51"/>
        <v>487.54391560963893</v>
      </c>
      <c r="K114" s="60"/>
      <c r="L114" s="60"/>
    </row>
    <row r="115" spans="3:12" customFormat="1">
      <c r="C115" s="50"/>
      <c r="D115" s="54"/>
      <c r="E115" s="4">
        <v>44369</v>
      </c>
      <c r="F115" s="21">
        <f t="shared" ref="F115:F118" si="75">F114+H114</f>
        <v>49729.479392183173</v>
      </c>
      <c r="G115" s="22">
        <f t="shared" ref="G115:G118" si="76">G114</f>
        <v>0.02</v>
      </c>
      <c r="H115" s="23">
        <f t="shared" si="74"/>
        <v>994.58958784366348</v>
      </c>
      <c r="J115" s="59">
        <f t="shared" si="51"/>
        <v>497.29479392183174</v>
      </c>
      <c r="K115" s="60"/>
      <c r="L115" s="60"/>
    </row>
    <row r="116" spans="3:12" customFormat="1">
      <c r="C116" s="50"/>
      <c r="D116" s="54"/>
      <c r="E116" s="4">
        <v>44370</v>
      </c>
      <c r="F116" s="21">
        <f t="shared" si="75"/>
        <v>50724.068980026837</v>
      </c>
      <c r="G116" s="22">
        <f t="shared" si="76"/>
        <v>0.02</v>
      </c>
      <c r="H116" s="23">
        <f t="shared" si="74"/>
        <v>1014.4813796005368</v>
      </c>
      <c r="J116" s="59">
        <f t="shared" si="51"/>
        <v>507.2406898002684</v>
      </c>
      <c r="K116" s="60"/>
      <c r="L116" s="60"/>
    </row>
    <row r="117" spans="3:12" customFormat="1">
      <c r="C117" s="50"/>
      <c r="D117" s="54"/>
      <c r="E117" s="4">
        <v>44371</v>
      </c>
      <c r="F117" s="21">
        <f t="shared" si="75"/>
        <v>51738.550359627377</v>
      </c>
      <c r="G117" s="22">
        <f t="shared" si="76"/>
        <v>0.02</v>
      </c>
      <c r="H117" s="23">
        <f t="shared" si="74"/>
        <v>1034.7710071925476</v>
      </c>
      <c r="J117" s="59">
        <f t="shared" si="51"/>
        <v>517.38550359627379</v>
      </c>
      <c r="K117" s="60"/>
      <c r="L117" s="60"/>
    </row>
    <row r="118" spans="3:12" customFormat="1">
      <c r="C118" s="50"/>
      <c r="D118" s="54"/>
      <c r="E118" s="4">
        <v>44372</v>
      </c>
      <c r="F118" s="21">
        <f t="shared" si="75"/>
        <v>52773.321366819924</v>
      </c>
      <c r="G118" s="22">
        <f t="shared" si="76"/>
        <v>0.02</v>
      </c>
      <c r="H118" s="23">
        <f t="shared" si="74"/>
        <v>1055.4664273363985</v>
      </c>
      <c r="J118" s="59">
        <f t="shared" si="51"/>
        <v>527.73321366819926</v>
      </c>
      <c r="K118" s="60"/>
      <c r="L118" s="60"/>
    </row>
    <row r="119" spans="3:12" customFormat="1">
      <c r="C119" s="50"/>
      <c r="D119" s="54"/>
      <c r="E119" s="8">
        <v>44373</v>
      </c>
      <c r="F119" s="8"/>
      <c r="G119" s="9"/>
      <c r="H119" s="10"/>
      <c r="J119" s="59">
        <f t="shared" si="51"/>
        <v>0</v>
      </c>
      <c r="K119" s="60"/>
      <c r="L119" s="60"/>
    </row>
    <row r="120" spans="3:12" customFormat="1">
      <c r="C120" s="50"/>
      <c r="D120" s="54"/>
      <c r="E120" s="8">
        <v>44374</v>
      </c>
      <c r="F120" s="8"/>
      <c r="G120" s="9"/>
      <c r="H120" s="10"/>
      <c r="J120" s="59">
        <f t="shared" si="51"/>
        <v>0</v>
      </c>
      <c r="K120" s="60"/>
      <c r="L120" s="60"/>
    </row>
    <row r="121" spans="3:12" customFormat="1">
      <c r="C121" s="50"/>
      <c r="D121" s="54"/>
      <c r="E121" s="4">
        <v>44375</v>
      </c>
      <c r="F121" s="21">
        <f t="shared" ref="F121" si="77">F118+H118</f>
        <v>53828.78779415632</v>
      </c>
      <c r="G121" s="22">
        <f t="shared" ref="G121" si="78">G118</f>
        <v>0.02</v>
      </c>
      <c r="H121" s="23">
        <f t="shared" ref="H121:H125" si="79">F121*G121</f>
        <v>1076.5757558831265</v>
      </c>
      <c r="J121" s="59">
        <f t="shared" si="51"/>
        <v>538.28787794156324</v>
      </c>
      <c r="K121" s="60"/>
      <c r="L121" s="60"/>
    </row>
    <row r="122" spans="3:12" customFormat="1">
      <c r="C122" s="50"/>
      <c r="D122" s="54"/>
      <c r="E122" s="4">
        <v>44376</v>
      </c>
      <c r="F122" s="21">
        <f t="shared" ref="F122:F125" si="80">F121+H121</f>
        <v>54905.363550039445</v>
      </c>
      <c r="G122" s="22">
        <f t="shared" ref="G122:G125" si="81">G121</f>
        <v>0.02</v>
      </c>
      <c r="H122" s="23">
        <f t="shared" si="79"/>
        <v>1098.1072710007888</v>
      </c>
      <c r="J122" s="59">
        <f t="shared" si="51"/>
        <v>549.05363550039442</v>
      </c>
      <c r="K122" s="60"/>
      <c r="L122" s="60"/>
    </row>
    <row r="123" spans="3:12" customFormat="1">
      <c r="C123" s="50"/>
      <c r="D123" s="54"/>
      <c r="E123" s="4">
        <v>44377</v>
      </c>
      <c r="F123" s="21">
        <f t="shared" si="80"/>
        <v>56003.470821040231</v>
      </c>
      <c r="G123" s="22">
        <f t="shared" si="81"/>
        <v>0.02</v>
      </c>
      <c r="H123" s="23">
        <f t="shared" si="79"/>
        <v>1120.0694164208046</v>
      </c>
      <c r="J123" s="59">
        <f t="shared" si="51"/>
        <v>560.0347082104023</v>
      </c>
      <c r="K123" s="60"/>
      <c r="L123" s="60"/>
    </row>
    <row r="124" spans="3:12" customFormat="1">
      <c r="C124" s="50"/>
      <c r="D124" s="55">
        <v>5</v>
      </c>
      <c r="E124" s="4">
        <v>44378</v>
      </c>
      <c r="F124" s="21">
        <f t="shared" si="80"/>
        <v>57123.540237461035</v>
      </c>
      <c r="G124" s="22">
        <f t="shared" si="81"/>
        <v>0.02</v>
      </c>
      <c r="H124" s="23">
        <f t="shared" si="79"/>
        <v>1142.4708047492206</v>
      </c>
      <c r="J124" s="59">
        <f t="shared" si="51"/>
        <v>571.23540237461032</v>
      </c>
      <c r="K124" s="60"/>
      <c r="L124" s="60"/>
    </row>
    <row r="125" spans="3:12" customFormat="1">
      <c r="C125" s="50"/>
      <c r="D125" s="55"/>
      <c r="E125" s="4">
        <v>44379</v>
      </c>
      <c r="F125" s="21">
        <f t="shared" si="80"/>
        <v>58266.011042210259</v>
      </c>
      <c r="G125" s="22">
        <f t="shared" si="81"/>
        <v>0.02</v>
      </c>
      <c r="H125" s="23">
        <f t="shared" si="79"/>
        <v>1165.3202208442051</v>
      </c>
      <c r="J125" s="59">
        <f t="shared" si="51"/>
        <v>582.66011042210255</v>
      </c>
      <c r="K125" s="60"/>
      <c r="L125" s="60"/>
    </row>
    <row r="126" spans="3:12" customFormat="1">
      <c r="C126" s="50"/>
      <c r="D126" s="55"/>
      <c r="E126" s="8">
        <v>44380</v>
      </c>
      <c r="F126" s="10"/>
      <c r="G126" s="14"/>
      <c r="H126" s="10"/>
      <c r="J126" s="59">
        <f t="shared" si="51"/>
        <v>0</v>
      </c>
      <c r="K126" s="60"/>
      <c r="L126" s="60"/>
    </row>
    <row r="127" spans="3:12" customFormat="1">
      <c r="C127" s="50"/>
      <c r="D127" s="55"/>
      <c r="E127" s="8">
        <v>44381</v>
      </c>
      <c r="F127" s="10"/>
      <c r="G127" s="14"/>
      <c r="H127" s="10"/>
      <c r="J127" s="59">
        <f t="shared" si="51"/>
        <v>0</v>
      </c>
      <c r="K127" s="60"/>
      <c r="L127" s="60"/>
    </row>
    <row r="128" spans="3:12" customFormat="1">
      <c r="C128" s="50"/>
      <c r="D128" s="55"/>
      <c r="E128" s="4">
        <v>44382</v>
      </c>
      <c r="F128" s="24">
        <f t="shared" ref="F128" si="82">F125+H125</f>
        <v>59431.331263054461</v>
      </c>
      <c r="G128" s="25">
        <f t="shared" ref="G128" si="83">G125</f>
        <v>0.02</v>
      </c>
      <c r="H128" s="26">
        <f t="shared" ref="H128:H132" si="84">F128*G128</f>
        <v>1188.6266252610892</v>
      </c>
      <c r="J128" s="59">
        <f t="shared" si="51"/>
        <v>594.3133126305446</v>
      </c>
      <c r="K128" s="60"/>
      <c r="L128" s="60"/>
    </row>
    <row r="129" spans="3:12" customFormat="1">
      <c r="C129" s="50"/>
      <c r="D129" s="55"/>
      <c r="E129" s="4">
        <v>44383</v>
      </c>
      <c r="F129" s="24">
        <f t="shared" ref="F129:F132" si="85">F128+H128</f>
        <v>60619.957888315548</v>
      </c>
      <c r="G129" s="25">
        <f t="shared" ref="G129:G132" si="86">G128</f>
        <v>0.02</v>
      </c>
      <c r="H129" s="26">
        <f t="shared" si="84"/>
        <v>1212.399157766311</v>
      </c>
      <c r="J129" s="59">
        <f t="shared" si="51"/>
        <v>606.19957888315548</v>
      </c>
      <c r="K129" s="60"/>
      <c r="L129" s="60"/>
    </row>
    <row r="130" spans="3:12" customFormat="1">
      <c r="C130" s="50"/>
      <c r="D130" s="55"/>
      <c r="E130" s="4">
        <v>44384</v>
      </c>
      <c r="F130" s="24">
        <f t="shared" si="85"/>
        <v>61832.357046081859</v>
      </c>
      <c r="G130" s="25">
        <f t="shared" si="86"/>
        <v>0.02</v>
      </c>
      <c r="H130" s="26">
        <f t="shared" si="84"/>
        <v>1236.6471409216372</v>
      </c>
      <c r="J130" s="59">
        <f t="shared" si="51"/>
        <v>618.32357046081859</v>
      </c>
      <c r="K130" s="60"/>
      <c r="L130" s="60"/>
    </row>
    <row r="131" spans="3:12" customFormat="1">
      <c r="C131" s="50"/>
      <c r="D131" s="55"/>
      <c r="E131" s="4">
        <v>44385</v>
      </c>
      <c r="F131" s="24">
        <f t="shared" si="85"/>
        <v>63069.004187003498</v>
      </c>
      <c r="G131" s="25">
        <f t="shared" si="86"/>
        <v>0.02</v>
      </c>
      <c r="H131" s="26">
        <f t="shared" si="84"/>
        <v>1261.3800837400699</v>
      </c>
      <c r="J131" s="59">
        <f t="shared" si="51"/>
        <v>630.69004187003497</v>
      </c>
      <c r="K131" s="60"/>
      <c r="L131" s="60"/>
    </row>
    <row r="132" spans="3:12" customFormat="1">
      <c r="C132" s="50"/>
      <c r="D132" s="55"/>
      <c r="E132" s="4">
        <v>44386</v>
      </c>
      <c r="F132" s="24">
        <f t="shared" si="85"/>
        <v>64330.384270743569</v>
      </c>
      <c r="G132" s="25">
        <f t="shared" si="86"/>
        <v>0.02</v>
      </c>
      <c r="H132" s="26">
        <f t="shared" si="84"/>
        <v>1286.6076854148714</v>
      </c>
      <c r="J132" s="59">
        <f t="shared" si="51"/>
        <v>643.30384270743571</v>
      </c>
      <c r="K132" s="60"/>
      <c r="L132" s="60"/>
    </row>
    <row r="133" spans="3:12" customFormat="1">
      <c r="C133" s="50"/>
      <c r="D133" s="55"/>
      <c r="E133" s="8">
        <v>44387</v>
      </c>
      <c r="F133" s="8"/>
      <c r="G133" s="9"/>
      <c r="H133" s="10"/>
      <c r="J133" s="59">
        <f t="shared" si="51"/>
        <v>0</v>
      </c>
      <c r="K133" s="60"/>
      <c r="L133" s="60"/>
    </row>
    <row r="134" spans="3:12" customFormat="1">
      <c r="C134" s="50"/>
      <c r="D134" s="55"/>
      <c r="E134" s="8">
        <v>44388</v>
      </c>
      <c r="F134" s="8"/>
      <c r="G134" s="9"/>
      <c r="H134" s="10"/>
      <c r="J134" s="59">
        <f t="shared" si="51"/>
        <v>0</v>
      </c>
      <c r="K134" s="60"/>
      <c r="L134" s="60"/>
    </row>
    <row r="135" spans="3:12" customFormat="1">
      <c r="C135" s="50"/>
      <c r="D135" s="55"/>
      <c r="E135" s="4">
        <v>44389</v>
      </c>
      <c r="F135" s="24">
        <f t="shared" ref="F135" si="87">F132+H132</f>
        <v>65616.991956158439</v>
      </c>
      <c r="G135" s="25">
        <f t="shared" ref="G135" si="88">G132</f>
        <v>0.02</v>
      </c>
      <c r="H135" s="26">
        <f t="shared" ref="H135:H139" si="89">F135*G135</f>
        <v>1312.3398391231688</v>
      </c>
      <c r="J135" s="59">
        <f t="shared" si="51"/>
        <v>656.16991956158438</v>
      </c>
      <c r="K135" s="60"/>
      <c r="L135" s="60"/>
    </row>
    <row r="136" spans="3:12" customFormat="1">
      <c r="C136" s="50"/>
      <c r="D136" s="55"/>
      <c r="E136" s="4">
        <v>44390</v>
      </c>
      <c r="F136" s="24">
        <f t="shared" ref="F136:F139" si="90">F135+H135</f>
        <v>66929.331795281614</v>
      </c>
      <c r="G136" s="25">
        <f t="shared" ref="G136:G139" si="91">G135</f>
        <v>0.02</v>
      </c>
      <c r="H136" s="26">
        <f t="shared" si="89"/>
        <v>1338.5866359056324</v>
      </c>
      <c r="J136" s="59">
        <f t="shared" si="51"/>
        <v>669.2933179528161</v>
      </c>
      <c r="K136" s="60"/>
      <c r="L136" s="60"/>
    </row>
    <row r="137" spans="3:12" customFormat="1">
      <c r="C137" s="50"/>
      <c r="D137" s="55"/>
      <c r="E137" s="4">
        <v>44391</v>
      </c>
      <c r="F137" s="24">
        <f t="shared" si="90"/>
        <v>68267.918431187252</v>
      </c>
      <c r="G137" s="25">
        <f t="shared" si="91"/>
        <v>0.02</v>
      </c>
      <c r="H137" s="26">
        <f t="shared" si="89"/>
        <v>1365.358368623745</v>
      </c>
      <c r="J137" s="59">
        <f t="shared" si="51"/>
        <v>682.67918431187252</v>
      </c>
      <c r="K137" s="60"/>
      <c r="L137" s="60"/>
    </row>
    <row r="138" spans="3:12" customFormat="1">
      <c r="C138" s="50"/>
      <c r="D138" s="55"/>
      <c r="E138" s="4">
        <v>44392</v>
      </c>
      <c r="F138" s="24">
        <f t="shared" si="90"/>
        <v>69633.276799810992</v>
      </c>
      <c r="G138" s="25">
        <f t="shared" si="91"/>
        <v>0.02</v>
      </c>
      <c r="H138" s="26">
        <f t="shared" si="89"/>
        <v>1392.6655359962199</v>
      </c>
      <c r="J138" s="59">
        <f t="shared" si="51"/>
        <v>696.33276799810994</v>
      </c>
      <c r="K138" s="60"/>
      <c r="L138" s="60"/>
    </row>
    <row r="139" spans="3:12" customFormat="1">
      <c r="C139" s="50"/>
      <c r="D139" s="55"/>
      <c r="E139" s="4">
        <v>44393</v>
      </c>
      <c r="F139" s="24">
        <f t="shared" si="90"/>
        <v>71025.942335807209</v>
      </c>
      <c r="G139" s="25">
        <f t="shared" si="91"/>
        <v>0.02</v>
      </c>
      <c r="H139" s="26">
        <f t="shared" si="89"/>
        <v>1420.5188467161443</v>
      </c>
      <c r="J139" s="59">
        <f t="shared" si="51"/>
        <v>710.25942335807213</v>
      </c>
      <c r="K139" s="60"/>
      <c r="L139" s="60"/>
    </row>
    <row r="140" spans="3:12" customFormat="1">
      <c r="C140" s="50"/>
      <c r="D140" s="55"/>
      <c r="E140" s="8">
        <v>44394</v>
      </c>
      <c r="F140" s="8"/>
      <c r="G140" s="9"/>
      <c r="H140" s="10"/>
      <c r="J140" s="59">
        <f t="shared" si="51"/>
        <v>0</v>
      </c>
      <c r="K140" s="60"/>
      <c r="L140" s="60"/>
    </row>
    <row r="141" spans="3:12" customFormat="1">
      <c r="C141" s="50"/>
      <c r="D141" s="55"/>
      <c r="E141" s="8">
        <v>44395</v>
      </c>
      <c r="F141" s="8"/>
      <c r="G141" s="9"/>
      <c r="H141" s="10"/>
      <c r="J141" s="59">
        <f t="shared" si="51"/>
        <v>0</v>
      </c>
      <c r="K141" s="60"/>
      <c r="L141" s="60"/>
    </row>
    <row r="142" spans="3:12" customFormat="1">
      <c r="C142" s="50"/>
      <c r="D142" s="55"/>
      <c r="E142" s="4">
        <v>44396</v>
      </c>
      <c r="F142" s="24">
        <f t="shared" ref="F142" si="92">F139+H139</f>
        <v>72446.461182523359</v>
      </c>
      <c r="G142" s="25">
        <f t="shared" ref="G142" si="93">G139</f>
        <v>0.02</v>
      </c>
      <c r="H142" s="26">
        <f t="shared" ref="H142:H146" si="94">F142*G142</f>
        <v>1448.9292236504673</v>
      </c>
      <c r="J142" s="59">
        <f t="shared" si="51"/>
        <v>724.46461182523353</v>
      </c>
      <c r="K142" s="60"/>
      <c r="L142" s="60"/>
    </row>
    <row r="143" spans="3:12" customFormat="1">
      <c r="C143" s="50"/>
      <c r="D143" s="55"/>
      <c r="E143" s="4">
        <v>44397</v>
      </c>
      <c r="F143" s="24">
        <f t="shared" ref="F143:F146" si="95">F142+H142</f>
        <v>73895.390406173829</v>
      </c>
      <c r="G143" s="25">
        <f t="shared" ref="G143:G146" si="96">G142</f>
        <v>0.02</v>
      </c>
      <c r="H143" s="26">
        <f t="shared" si="94"/>
        <v>1477.9078081234766</v>
      </c>
      <c r="J143" s="59">
        <f t="shared" si="51"/>
        <v>738.95390406173829</v>
      </c>
      <c r="K143" s="60"/>
      <c r="L143" s="60"/>
    </row>
    <row r="144" spans="3:12" customFormat="1">
      <c r="C144" s="50"/>
      <c r="D144" s="55"/>
      <c r="E144" s="4">
        <v>44398</v>
      </c>
      <c r="F144" s="24">
        <f t="shared" si="95"/>
        <v>75373.298214297305</v>
      </c>
      <c r="G144" s="25">
        <f t="shared" si="96"/>
        <v>0.02</v>
      </c>
      <c r="H144" s="26">
        <f t="shared" si="94"/>
        <v>1507.465964285946</v>
      </c>
      <c r="J144" s="59">
        <f t="shared" si="51"/>
        <v>753.73298214297301</v>
      </c>
      <c r="K144" s="60"/>
      <c r="L144" s="60"/>
    </row>
    <row r="145" spans="3:12" customFormat="1">
      <c r="C145" s="50"/>
      <c r="D145" s="55"/>
      <c r="E145" s="4">
        <v>44399</v>
      </c>
      <c r="F145" s="24">
        <f t="shared" si="95"/>
        <v>76880.764178583253</v>
      </c>
      <c r="G145" s="25">
        <f t="shared" si="96"/>
        <v>0.02</v>
      </c>
      <c r="H145" s="26">
        <f t="shared" si="94"/>
        <v>1537.615283571665</v>
      </c>
      <c r="J145" s="59">
        <f t="shared" si="51"/>
        <v>768.80764178583252</v>
      </c>
      <c r="K145" s="60"/>
      <c r="L145" s="60"/>
    </row>
    <row r="146" spans="3:12" customFormat="1">
      <c r="C146" s="50"/>
      <c r="D146" s="55"/>
      <c r="E146" s="4">
        <v>44400</v>
      </c>
      <c r="F146" s="24">
        <f t="shared" si="95"/>
        <v>78418.379462154917</v>
      </c>
      <c r="G146" s="25">
        <f t="shared" si="96"/>
        <v>0.02</v>
      </c>
      <c r="H146" s="26">
        <f t="shared" si="94"/>
        <v>1568.3675892430983</v>
      </c>
      <c r="J146" s="59">
        <f t="shared" si="51"/>
        <v>784.18379462154917</v>
      </c>
      <c r="K146" s="60"/>
      <c r="L146" s="60"/>
    </row>
    <row r="147" spans="3:12" customFormat="1">
      <c r="C147" s="50"/>
      <c r="D147" s="55"/>
      <c r="E147" s="8">
        <v>44401</v>
      </c>
      <c r="F147" s="8"/>
      <c r="G147" s="9"/>
      <c r="H147" s="10"/>
      <c r="J147" s="59">
        <f t="shared" si="51"/>
        <v>0</v>
      </c>
      <c r="K147" s="60"/>
      <c r="L147" s="60"/>
    </row>
    <row r="148" spans="3:12" customFormat="1">
      <c r="C148" s="50"/>
      <c r="D148" s="55"/>
      <c r="E148" s="8">
        <v>44402</v>
      </c>
      <c r="F148" s="8"/>
      <c r="G148" s="9"/>
      <c r="H148" s="10"/>
      <c r="J148" s="59">
        <f t="shared" si="51"/>
        <v>0</v>
      </c>
      <c r="K148" s="60"/>
      <c r="L148" s="60"/>
    </row>
    <row r="149" spans="3:12" customFormat="1">
      <c r="C149" s="50"/>
      <c r="D149" s="55"/>
      <c r="E149" s="4">
        <v>44403</v>
      </c>
      <c r="F149" s="24">
        <f t="shared" ref="F149" si="97">F146+H146</f>
        <v>79986.747051398008</v>
      </c>
      <c r="G149" s="25">
        <f t="shared" ref="G149" si="98">G146</f>
        <v>0.02</v>
      </c>
      <c r="H149" s="26">
        <f t="shared" ref="H149:H153" si="99">F149*G149</f>
        <v>1599.7349410279603</v>
      </c>
      <c r="J149" s="59">
        <f t="shared" ref="J149:J212" si="100">F149/100</f>
        <v>799.86747051398004</v>
      </c>
      <c r="K149" s="60"/>
      <c r="L149" s="60"/>
    </row>
    <row r="150" spans="3:12" customFormat="1">
      <c r="C150" s="50"/>
      <c r="D150" s="55"/>
      <c r="E150" s="4">
        <v>44404</v>
      </c>
      <c r="F150" s="24">
        <f t="shared" ref="F150:F153" si="101">F149+H149</f>
        <v>81586.481992425965</v>
      </c>
      <c r="G150" s="25">
        <f t="shared" ref="G150:G153" si="102">G149</f>
        <v>0.02</v>
      </c>
      <c r="H150" s="26">
        <f t="shared" si="99"/>
        <v>1631.7296398485194</v>
      </c>
      <c r="J150" s="59">
        <f t="shared" si="100"/>
        <v>815.86481992425968</v>
      </c>
      <c r="K150" s="60"/>
      <c r="L150" s="60"/>
    </row>
    <row r="151" spans="3:12" customFormat="1">
      <c r="C151" s="50"/>
      <c r="D151" s="55"/>
      <c r="E151" s="4">
        <v>44405</v>
      </c>
      <c r="F151" s="24">
        <f t="shared" si="101"/>
        <v>83218.211632274484</v>
      </c>
      <c r="G151" s="25">
        <f t="shared" si="102"/>
        <v>0.02</v>
      </c>
      <c r="H151" s="26">
        <f t="shared" si="99"/>
        <v>1664.3642326454897</v>
      </c>
      <c r="J151" s="59">
        <f t="shared" si="100"/>
        <v>832.18211632274483</v>
      </c>
      <c r="K151" s="60"/>
      <c r="L151" s="60"/>
    </row>
    <row r="152" spans="3:12" customFormat="1">
      <c r="C152" s="50"/>
      <c r="D152" s="55"/>
      <c r="E152" s="4">
        <v>44406</v>
      </c>
      <c r="F152" s="24">
        <f t="shared" si="101"/>
        <v>84882.575864919971</v>
      </c>
      <c r="G152" s="25">
        <f t="shared" si="102"/>
        <v>0.02</v>
      </c>
      <c r="H152" s="26">
        <f t="shared" si="99"/>
        <v>1697.6515172983995</v>
      </c>
      <c r="J152" s="59">
        <f t="shared" si="100"/>
        <v>848.82575864919966</v>
      </c>
      <c r="K152" s="60"/>
      <c r="L152" s="60"/>
    </row>
    <row r="153" spans="3:12" customFormat="1">
      <c r="C153" s="50"/>
      <c r="D153" s="55"/>
      <c r="E153" s="4">
        <v>44407</v>
      </c>
      <c r="F153" s="24">
        <f t="shared" si="101"/>
        <v>86580.227382218363</v>
      </c>
      <c r="G153" s="25">
        <f t="shared" si="102"/>
        <v>0.02</v>
      </c>
      <c r="H153" s="26">
        <f t="shared" si="99"/>
        <v>1731.6045476443674</v>
      </c>
      <c r="J153" s="59">
        <f t="shared" si="100"/>
        <v>865.80227382218368</v>
      </c>
      <c r="K153" s="60"/>
      <c r="L153" s="60"/>
    </row>
    <row r="154" spans="3:12" customFormat="1">
      <c r="C154" s="50"/>
      <c r="D154" s="55"/>
      <c r="E154" s="8">
        <v>44408</v>
      </c>
      <c r="F154" s="10"/>
      <c r="G154" s="14"/>
      <c r="H154" s="10"/>
      <c r="J154" s="59">
        <f t="shared" si="100"/>
        <v>0</v>
      </c>
      <c r="K154" s="60"/>
      <c r="L154" s="60"/>
    </row>
    <row r="155" spans="3:12" customFormat="1">
      <c r="C155" s="50"/>
      <c r="D155" s="56">
        <v>6</v>
      </c>
      <c r="E155" s="8">
        <v>44409</v>
      </c>
      <c r="F155" s="10"/>
      <c r="G155" s="14"/>
      <c r="H155" s="10"/>
      <c r="J155" s="59">
        <f t="shared" si="100"/>
        <v>0</v>
      </c>
      <c r="K155" s="60"/>
      <c r="L155" s="60"/>
    </row>
    <row r="156" spans="3:12" customFormat="1">
      <c r="C156" s="50"/>
      <c r="D156" s="56"/>
      <c r="E156" s="4">
        <v>44410</v>
      </c>
      <c r="F156" s="27">
        <f t="shared" ref="F156" si="103">F153+H153</f>
        <v>88311.831929862732</v>
      </c>
      <c r="G156" s="28">
        <f t="shared" ref="G156" si="104">G153</f>
        <v>0.02</v>
      </c>
      <c r="H156" s="29">
        <f t="shared" ref="H156:H160" si="105">F156*G156</f>
        <v>1766.2366385972546</v>
      </c>
      <c r="J156" s="59">
        <f t="shared" si="100"/>
        <v>883.11831929862728</v>
      </c>
      <c r="K156" s="60"/>
      <c r="L156" s="60"/>
    </row>
    <row r="157" spans="3:12" customFormat="1">
      <c r="C157" s="50"/>
      <c r="D157" s="56"/>
      <c r="E157" s="4">
        <v>44411</v>
      </c>
      <c r="F157" s="27">
        <f t="shared" ref="F157:F160" si="106">F156+H156</f>
        <v>90078.068568459988</v>
      </c>
      <c r="G157" s="28">
        <f t="shared" ref="G157:G160" si="107">G156</f>
        <v>0.02</v>
      </c>
      <c r="H157" s="29">
        <f t="shared" si="105"/>
        <v>1801.5613713691998</v>
      </c>
      <c r="J157" s="59">
        <f t="shared" si="100"/>
        <v>900.78068568459992</v>
      </c>
      <c r="K157" s="60"/>
      <c r="L157" s="60"/>
    </row>
    <row r="158" spans="3:12" customFormat="1">
      <c r="C158" s="50"/>
      <c r="D158" s="56"/>
      <c r="E158" s="4">
        <v>44412</v>
      </c>
      <c r="F158" s="27">
        <f t="shared" si="106"/>
        <v>91879.629939829189</v>
      </c>
      <c r="G158" s="28">
        <f t="shared" si="107"/>
        <v>0.02</v>
      </c>
      <c r="H158" s="29">
        <f t="shared" si="105"/>
        <v>1837.5925987965838</v>
      </c>
      <c r="J158" s="59">
        <f t="shared" si="100"/>
        <v>918.79629939829192</v>
      </c>
      <c r="K158" s="60"/>
      <c r="L158" s="60"/>
    </row>
    <row r="159" spans="3:12" customFormat="1">
      <c r="C159" s="50"/>
      <c r="D159" s="56"/>
      <c r="E159" s="4">
        <v>44413</v>
      </c>
      <c r="F159" s="27">
        <f t="shared" si="106"/>
        <v>93717.222538625778</v>
      </c>
      <c r="G159" s="28">
        <f t="shared" si="107"/>
        <v>0.02</v>
      </c>
      <c r="H159" s="29">
        <f t="shared" si="105"/>
        <v>1874.3444507725155</v>
      </c>
      <c r="J159" s="59">
        <f t="shared" si="100"/>
        <v>937.17222538625776</v>
      </c>
      <c r="K159" s="60"/>
      <c r="L159" s="60"/>
    </row>
    <row r="160" spans="3:12" customFormat="1">
      <c r="C160" s="50"/>
      <c r="D160" s="56"/>
      <c r="E160" s="4">
        <v>44414</v>
      </c>
      <c r="F160" s="27">
        <f t="shared" si="106"/>
        <v>95591.566989398299</v>
      </c>
      <c r="G160" s="28">
        <f t="shared" si="107"/>
        <v>0.02</v>
      </c>
      <c r="H160" s="29">
        <f t="shared" si="105"/>
        <v>1911.831339787966</v>
      </c>
      <c r="J160" s="59">
        <f t="shared" si="100"/>
        <v>955.91566989398302</v>
      </c>
      <c r="K160" s="60"/>
      <c r="L160" s="60"/>
    </row>
    <row r="161" spans="3:12" customFormat="1">
      <c r="C161" s="50"/>
      <c r="D161" s="56"/>
      <c r="E161" s="8">
        <v>44415</v>
      </c>
      <c r="F161" s="8"/>
      <c r="G161" s="9"/>
      <c r="H161" s="10"/>
      <c r="J161" s="59">
        <f t="shared" si="100"/>
        <v>0</v>
      </c>
      <c r="K161" s="60"/>
      <c r="L161" s="60"/>
    </row>
    <row r="162" spans="3:12" customFormat="1">
      <c r="C162" s="50"/>
      <c r="D162" s="56"/>
      <c r="E162" s="8">
        <v>44416</v>
      </c>
      <c r="F162" s="8"/>
      <c r="G162" s="9"/>
      <c r="H162" s="10"/>
      <c r="J162" s="59">
        <f t="shared" si="100"/>
        <v>0</v>
      </c>
      <c r="K162" s="60"/>
      <c r="L162" s="60"/>
    </row>
    <row r="163" spans="3:12" customFormat="1">
      <c r="C163" s="50"/>
      <c r="D163" s="56"/>
      <c r="E163" s="4">
        <v>44417</v>
      </c>
      <c r="F163" s="27">
        <f t="shared" ref="F163" si="108">F160+H160</f>
        <v>97503.398329186268</v>
      </c>
      <c r="G163" s="28">
        <f t="shared" ref="G163" si="109">G160</f>
        <v>0.02</v>
      </c>
      <c r="H163" s="29">
        <f t="shared" ref="H163:H167" si="110">F163*G163</f>
        <v>1950.0679665837254</v>
      </c>
      <c r="J163" s="59">
        <f t="shared" si="100"/>
        <v>975.03398329186268</v>
      </c>
      <c r="K163" s="60"/>
      <c r="L163" s="60"/>
    </row>
    <row r="164" spans="3:12" customFormat="1">
      <c r="C164" s="50"/>
      <c r="D164" s="56"/>
      <c r="E164" s="4">
        <v>44418</v>
      </c>
      <c r="F164" s="27">
        <f t="shared" ref="F164:F167" si="111">F163+H163</f>
        <v>99453.466295769991</v>
      </c>
      <c r="G164" s="28">
        <f t="shared" ref="G164:G167" si="112">G163</f>
        <v>0.02</v>
      </c>
      <c r="H164" s="29">
        <f t="shared" si="110"/>
        <v>1989.0693259153998</v>
      </c>
      <c r="J164" s="59">
        <f t="shared" si="100"/>
        <v>994.53466295769988</v>
      </c>
      <c r="K164" s="60"/>
      <c r="L164" s="60"/>
    </row>
    <row r="165" spans="3:12" customFormat="1">
      <c r="C165" s="50"/>
      <c r="D165" s="56"/>
      <c r="E165" s="4">
        <v>44419</v>
      </c>
      <c r="F165" s="27">
        <f t="shared" si="111"/>
        <v>101442.5356216854</v>
      </c>
      <c r="G165" s="28">
        <f t="shared" si="112"/>
        <v>0.02</v>
      </c>
      <c r="H165" s="29">
        <f t="shared" si="110"/>
        <v>2028.8507124337079</v>
      </c>
      <c r="J165" s="59">
        <f t="shared" si="100"/>
        <v>1014.425356216854</v>
      </c>
      <c r="K165" s="60"/>
      <c r="L165" s="60"/>
    </row>
    <row r="166" spans="3:12" customFormat="1">
      <c r="C166" s="50"/>
      <c r="D166" s="56"/>
      <c r="E166" s="4">
        <v>44420</v>
      </c>
      <c r="F166" s="27">
        <f t="shared" si="111"/>
        <v>103471.3863341191</v>
      </c>
      <c r="G166" s="28">
        <f t="shared" si="112"/>
        <v>0.02</v>
      </c>
      <c r="H166" s="29">
        <f t="shared" si="110"/>
        <v>2069.4277266823819</v>
      </c>
      <c r="J166" s="59">
        <f t="shared" si="100"/>
        <v>1034.713863341191</v>
      </c>
      <c r="K166" s="60"/>
      <c r="L166" s="60"/>
    </row>
    <row r="167" spans="3:12" customFormat="1">
      <c r="C167" s="50"/>
      <c r="D167" s="56"/>
      <c r="E167" s="4">
        <v>44421</v>
      </c>
      <c r="F167" s="27">
        <f t="shared" si="111"/>
        <v>105540.81406080148</v>
      </c>
      <c r="G167" s="28">
        <f t="shared" si="112"/>
        <v>0.02</v>
      </c>
      <c r="H167" s="29">
        <f t="shared" si="110"/>
        <v>2110.8162812160294</v>
      </c>
      <c r="J167" s="59">
        <f t="shared" si="100"/>
        <v>1055.4081406080147</v>
      </c>
      <c r="K167" s="60"/>
      <c r="L167" s="60"/>
    </row>
    <row r="168" spans="3:12" customFormat="1">
      <c r="C168" s="50"/>
      <c r="D168" s="56"/>
      <c r="E168" s="8">
        <v>44422</v>
      </c>
      <c r="F168" s="8"/>
      <c r="G168" s="9"/>
      <c r="H168" s="10"/>
      <c r="J168" s="59">
        <f t="shared" si="100"/>
        <v>0</v>
      </c>
      <c r="K168" s="60"/>
      <c r="L168" s="60"/>
    </row>
    <row r="169" spans="3:12" customFormat="1">
      <c r="C169" s="50"/>
      <c r="D169" s="56"/>
      <c r="E169" s="8">
        <v>44423</v>
      </c>
      <c r="F169" s="8"/>
      <c r="G169" s="9"/>
      <c r="H169" s="10"/>
      <c r="J169" s="59">
        <f t="shared" si="100"/>
        <v>0</v>
      </c>
      <c r="K169" s="60"/>
      <c r="L169" s="60"/>
    </row>
    <row r="170" spans="3:12" customFormat="1">
      <c r="C170" s="50"/>
      <c r="D170" s="56"/>
      <c r="E170" s="4">
        <v>44424</v>
      </c>
      <c r="F170" s="27">
        <f t="shared" ref="F170" si="113">F167+H167</f>
        <v>107651.63034201751</v>
      </c>
      <c r="G170" s="28">
        <f t="shared" ref="G170" si="114">G167</f>
        <v>0.02</v>
      </c>
      <c r="H170" s="29">
        <f t="shared" ref="H170:H174" si="115">F170*G170</f>
        <v>2153.0326068403501</v>
      </c>
      <c r="J170" s="59">
        <f t="shared" si="100"/>
        <v>1076.5163034201751</v>
      </c>
      <c r="K170" s="60"/>
      <c r="L170" s="60"/>
    </row>
    <row r="171" spans="3:12" customFormat="1">
      <c r="C171" s="50"/>
      <c r="D171" s="56"/>
      <c r="E171" s="4">
        <v>44425</v>
      </c>
      <c r="F171" s="27">
        <f t="shared" ref="F171:F174" si="116">F170+H170</f>
        <v>109804.66294885786</v>
      </c>
      <c r="G171" s="28">
        <f t="shared" ref="G171:G174" si="117">G170</f>
        <v>0.02</v>
      </c>
      <c r="H171" s="29">
        <f t="shared" si="115"/>
        <v>2196.0932589771573</v>
      </c>
      <c r="J171" s="59">
        <f t="shared" si="100"/>
        <v>1098.0466294885787</v>
      </c>
      <c r="K171" s="60"/>
      <c r="L171" s="60"/>
    </row>
    <row r="172" spans="3:12" customFormat="1">
      <c r="C172" s="50"/>
      <c r="D172" s="56"/>
      <c r="E172" s="4">
        <v>44426</v>
      </c>
      <c r="F172" s="27">
        <f t="shared" si="116"/>
        <v>112000.75620783502</v>
      </c>
      <c r="G172" s="28">
        <f t="shared" si="117"/>
        <v>0.02</v>
      </c>
      <c r="H172" s="29">
        <f t="shared" si="115"/>
        <v>2240.0151241567005</v>
      </c>
      <c r="J172" s="59">
        <f t="shared" si="100"/>
        <v>1120.0075620783502</v>
      </c>
      <c r="K172" s="60"/>
      <c r="L172" s="60"/>
    </row>
    <row r="173" spans="3:12" customFormat="1">
      <c r="C173" s="50"/>
      <c r="D173" s="56"/>
      <c r="E173" s="4">
        <v>44427</v>
      </c>
      <c r="F173" s="27">
        <f t="shared" si="116"/>
        <v>114240.77133199172</v>
      </c>
      <c r="G173" s="28">
        <f t="shared" si="117"/>
        <v>0.02</v>
      </c>
      <c r="H173" s="29">
        <f t="shared" si="115"/>
        <v>2284.8154266398346</v>
      </c>
      <c r="J173" s="59">
        <f t="shared" si="100"/>
        <v>1142.4077133199173</v>
      </c>
      <c r="K173" s="60"/>
      <c r="L173" s="60"/>
    </row>
    <row r="174" spans="3:12" customFormat="1">
      <c r="C174" s="50"/>
      <c r="D174" s="56"/>
      <c r="E174" s="4">
        <v>44428</v>
      </c>
      <c r="F174" s="27">
        <f t="shared" si="116"/>
        <v>116525.58675863156</v>
      </c>
      <c r="G174" s="28">
        <f t="shared" si="117"/>
        <v>0.02</v>
      </c>
      <c r="H174" s="29">
        <f t="shared" si="115"/>
        <v>2330.5117351726312</v>
      </c>
      <c r="J174" s="59">
        <f t="shared" si="100"/>
        <v>1165.2558675863156</v>
      </c>
      <c r="K174" s="60"/>
      <c r="L174" s="60"/>
    </row>
    <row r="175" spans="3:12" customFormat="1">
      <c r="C175" s="50"/>
      <c r="D175" s="56"/>
      <c r="E175" s="8">
        <v>44429</v>
      </c>
      <c r="F175" s="8"/>
      <c r="G175" s="9"/>
      <c r="H175" s="10"/>
      <c r="J175" s="59">
        <f t="shared" si="100"/>
        <v>0</v>
      </c>
      <c r="K175" s="60"/>
      <c r="L175" s="60"/>
    </row>
    <row r="176" spans="3:12" customFormat="1">
      <c r="C176" s="50"/>
      <c r="D176" s="56"/>
      <c r="E176" s="8">
        <v>44430</v>
      </c>
      <c r="F176" s="8"/>
      <c r="G176" s="9"/>
      <c r="H176" s="10"/>
      <c r="J176" s="59">
        <f t="shared" si="100"/>
        <v>0</v>
      </c>
      <c r="K176" s="60"/>
      <c r="L176" s="60"/>
    </row>
    <row r="177" spans="3:12" customFormat="1">
      <c r="C177" s="50"/>
      <c r="D177" s="56"/>
      <c r="E177" s="4">
        <v>44431</v>
      </c>
      <c r="F177" s="27">
        <f t="shared" ref="F177" si="118">F174+H174</f>
        <v>118856.09849380419</v>
      </c>
      <c r="G177" s="28">
        <f t="shared" ref="G177" si="119">G174</f>
        <v>0.02</v>
      </c>
      <c r="H177" s="29">
        <f t="shared" ref="H177:H181" si="120">F177*G177</f>
        <v>2377.1219698760838</v>
      </c>
      <c r="J177" s="59">
        <f t="shared" si="100"/>
        <v>1188.5609849380419</v>
      </c>
      <c r="K177" s="60"/>
      <c r="L177" s="60"/>
    </row>
    <row r="178" spans="3:12" customFormat="1">
      <c r="C178" s="50"/>
      <c r="D178" s="56"/>
      <c r="E178" s="4">
        <v>44432</v>
      </c>
      <c r="F178" s="27">
        <f t="shared" ref="F178:F181" si="121">F177+H177</f>
        <v>121233.22046368028</v>
      </c>
      <c r="G178" s="28">
        <f t="shared" ref="G178:G181" si="122">G177</f>
        <v>0.02</v>
      </c>
      <c r="H178" s="29">
        <f t="shared" si="120"/>
        <v>2424.6644092736055</v>
      </c>
      <c r="J178" s="59">
        <f t="shared" si="100"/>
        <v>1212.3322046368028</v>
      </c>
      <c r="K178" s="60"/>
      <c r="L178" s="60"/>
    </row>
    <row r="179" spans="3:12" customFormat="1">
      <c r="C179" s="50"/>
      <c r="D179" s="56"/>
      <c r="E179" s="4">
        <v>44433</v>
      </c>
      <c r="F179" s="27">
        <f t="shared" si="121"/>
        <v>123657.88487295389</v>
      </c>
      <c r="G179" s="28">
        <f t="shared" si="122"/>
        <v>0.02</v>
      </c>
      <c r="H179" s="29">
        <f t="shared" si="120"/>
        <v>2473.157697459078</v>
      </c>
      <c r="J179" s="59">
        <f t="shared" si="100"/>
        <v>1236.5788487295388</v>
      </c>
      <c r="K179" s="60"/>
      <c r="L179" s="60"/>
    </row>
    <row r="180" spans="3:12" customFormat="1">
      <c r="C180" s="50"/>
      <c r="D180" s="56"/>
      <c r="E180" s="4">
        <v>44434</v>
      </c>
      <c r="F180" s="27">
        <f t="shared" si="121"/>
        <v>126131.04257041296</v>
      </c>
      <c r="G180" s="28">
        <f t="shared" si="122"/>
        <v>0.02</v>
      </c>
      <c r="H180" s="29">
        <f t="shared" si="120"/>
        <v>2522.6208514082591</v>
      </c>
      <c r="J180" s="59">
        <f t="shared" si="100"/>
        <v>1261.3104257041296</v>
      </c>
      <c r="K180" s="60"/>
      <c r="L180" s="60"/>
    </row>
    <row r="181" spans="3:12" customFormat="1">
      <c r="C181" s="50"/>
      <c r="D181" s="56"/>
      <c r="E181" s="4">
        <v>44435</v>
      </c>
      <c r="F181" s="27">
        <f t="shared" si="121"/>
        <v>128653.66342182121</v>
      </c>
      <c r="G181" s="28">
        <f t="shared" si="122"/>
        <v>0.02</v>
      </c>
      <c r="H181" s="29">
        <f t="shared" si="120"/>
        <v>2573.0732684364243</v>
      </c>
      <c r="J181" s="59">
        <f t="shared" si="100"/>
        <v>1286.5366342182122</v>
      </c>
      <c r="K181" s="60"/>
      <c r="L181" s="60"/>
    </row>
    <row r="182" spans="3:12" customFormat="1">
      <c r="C182" s="50"/>
      <c r="D182" s="56"/>
      <c r="E182" s="8">
        <v>44436</v>
      </c>
      <c r="F182" s="10"/>
      <c r="G182" s="14"/>
      <c r="H182" s="10"/>
      <c r="J182" s="59">
        <f t="shared" si="100"/>
        <v>0</v>
      </c>
      <c r="K182" s="60"/>
      <c r="L182" s="60"/>
    </row>
    <row r="183" spans="3:12" customFormat="1">
      <c r="C183" s="50"/>
      <c r="D183" s="56"/>
      <c r="E183" s="8">
        <v>44437</v>
      </c>
      <c r="F183" s="10"/>
      <c r="G183" s="14"/>
      <c r="H183" s="10"/>
      <c r="J183" s="59">
        <f t="shared" si="100"/>
        <v>0</v>
      </c>
      <c r="K183" s="60"/>
      <c r="L183" s="60"/>
    </row>
    <row r="184" spans="3:12" customFormat="1">
      <c r="C184" s="50"/>
      <c r="D184" s="56"/>
      <c r="E184" s="4">
        <v>44438</v>
      </c>
      <c r="F184" s="30">
        <f t="shared" ref="F184" si="123">F181+H181</f>
        <v>131226.73669025765</v>
      </c>
      <c r="G184" s="31">
        <f t="shared" ref="G184" si="124">G181</f>
        <v>0.02</v>
      </c>
      <c r="H184" s="32">
        <f t="shared" ref="H184:H188" si="125">F184*G184</f>
        <v>2624.5347338051529</v>
      </c>
      <c r="J184" s="59">
        <f t="shared" si="100"/>
        <v>1312.2673669025764</v>
      </c>
      <c r="K184" s="60"/>
      <c r="L184" s="60"/>
    </row>
    <row r="185" spans="3:12" customFormat="1">
      <c r="C185" s="50"/>
      <c r="D185" s="56"/>
      <c r="E185" s="4">
        <v>44439</v>
      </c>
      <c r="F185" s="30">
        <f t="shared" ref="F185:F188" si="126">F184+H184</f>
        <v>133851.27142406281</v>
      </c>
      <c r="G185" s="31">
        <f t="shared" ref="G185:G188" si="127">G184</f>
        <v>0.02</v>
      </c>
      <c r="H185" s="32">
        <f t="shared" si="125"/>
        <v>2677.0254284812563</v>
      </c>
      <c r="J185" s="59">
        <f t="shared" si="100"/>
        <v>1338.5127142406282</v>
      </c>
      <c r="K185" s="60"/>
      <c r="L185" s="60"/>
    </row>
    <row r="186" spans="3:12" customFormat="1">
      <c r="C186" s="50"/>
      <c r="D186" s="57">
        <v>7</v>
      </c>
      <c r="E186" s="4">
        <v>44440</v>
      </c>
      <c r="F186" s="30">
        <f t="shared" si="126"/>
        <v>136528.29685254407</v>
      </c>
      <c r="G186" s="31">
        <f t="shared" si="127"/>
        <v>0.02</v>
      </c>
      <c r="H186" s="32">
        <f t="shared" si="125"/>
        <v>2730.5659370508815</v>
      </c>
      <c r="J186" s="59">
        <f t="shared" si="100"/>
        <v>1365.2829685254408</v>
      </c>
      <c r="K186" s="60"/>
      <c r="L186" s="60"/>
    </row>
    <row r="187" spans="3:12" customFormat="1">
      <c r="C187" s="50"/>
      <c r="D187" s="57"/>
      <c r="E187" s="4">
        <v>44441</v>
      </c>
      <c r="F187" s="30">
        <f t="shared" si="126"/>
        <v>139258.86278959495</v>
      </c>
      <c r="G187" s="31">
        <f t="shared" si="127"/>
        <v>0.02</v>
      </c>
      <c r="H187" s="32">
        <f t="shared" si="125"/>
        <v>2785.1772557918989</v>
      </c>
      <c r="J187" s="59">
        <f t="shared" si="100"/>
        <v>1392.5886278959495</v>
      </c>
      <c r="K187" s="60"/>
      <c r="L187" s="60"/>
    </row>
    <row r="188" spans="3:12" customFormat="1">
      <c r="C188" s="50"/>
      <c r="D188" s="57"/>
      <c r="E188" s="4">
        <v>44442</v>
      </c>
      <c r="F188" s="30">
        <f t="shared" si="126"/>
        <v>142044.04004538685</v>
      </c>
      <c r="G188" s="31">
        <f t="shared" si="127"/>
        <v>0.02</v>
      </c>
      <c r="H188" s="32">
        <f t="shared" si="125"/>
        <v>2840.880800907737</v>
      </c>
      <c r="J188" s="59">
        <f t="shared" si="100"/>
        <v>1420.4404004538685</v>
      </c>
      <c r="K188" s="60"/>
      <c r="L188" s="60"/>
    </row>
    <row r="189" spans="3:12" customFormat="1">
      <c r="C189" s="50"/>
      <c r="D189" s="57"/>
      <c r="E189" s="8">
        <v>44443</v>
      </c>
      <c r="F189" s="10"/>
      <c r="G189" s="14"/>
      <c r="H189" s="10"/>
      <c r="J189" s="59">
        <f t="shared" si="100"/>
        <v>0</v>
      </c>
      <c r="K189" s="60"/>
      <c r="L189" s="60"/>
    </row>
    <row r="190" spans="3:12" customFormat="1">
      <c r="C190" s="50"/>
      <c r="D190" s="57"/>
      <c r="E190" s="8">
        <v>44444</v>
      </c>
      <c r="F190" s="10"/>
      <c r="G190" s="14"/>
      <c r="H190" s="10"/>
      <c r="J190" s="59">
        <f t="shared" si="100"/>
        <v>0</v>
      </c>
      <c r="K190" s="60"/>
      <c r="L190" s="60"/>
    </row>
    <row r="191" spans="3:12" customFormat="1">
      <c r="C191" s="50"/>
      <c r="D191" s="57"/>
      <c r="E191" s="4">
        <v>44445</v>
      </c>
      <c r="F191" s="30">
        <f t="shared" ref="F191" si="128">F188+H188</f>
        <v>144884.92084629458</v>
      </c>
      <c r="G191" s="31">
        <f t="shared" ref="G191" si="129">G188</f>
        <v>0.02</v>
      </c>
      <c r="H191" s="32">
        <f t="shared" ref="H191:H195" si="130">F191*G191</f>
        <v>2897.6984169258917</v>
      </c>
      <c r="J191" s="59">
        <f t="shared" si="100"/>
        <v>1448.8492084629459</v>
      </c>
      <c r="K191" s="60"/>
      <c r="L191" s="60"/>
    </row>
    <row r="192" spans="3:12" customFormat="1">
      <c r="C192" s="50"/>
      <c r="D192" s="57"/>
      <c r="E192" s="4">
        <v>44446</v>
      </c>
      <c r="F192" s="30">
        <f t="shared" ref="F192:F195" si="131">F191+H191</f>
        <v>147782.61926322046</v>
      </c>
      <c r="G192" s="31">
        <f t="shared" ref="G192:G195" si="132">G191</f>
        <v>0.02</v>
      </c>
      <c r="H192" s="32">
        <f t="shared" si="130"/>
        <v>2955.6523852644091</v>
      </c>
      <c r="J192" s="59">
        <f t="shared" si="100"/>
        <v>1477.8261926322045</v>
      </c>
      <c r="K192" s="60"/>
      <c r="L192" s="60"/>
    </row>
    <row r="193" spans="3:12" customFormat="1">
      <c r="C193" s="50"/>
      <c r="D193" s="57"/>
      <c r="E193" s="4">
        <v>44447</v>
      </c>
      <c r="F193" s="30">
        <f t="shared" si="131"/>
        <v>150738.27164848486</v>
      </c>
      <c r="G193" s="31">
        <f t="shared" si="132"/>
        <v>0.02</v>
      </c>
      <c r="H193" s="32">
        <f t="shared" si="130"/>
        <v>3014.7654329696975</v>
      </c>
      <c r="J193" s="59">
        <f t="shared" si="100"/>
        <v>1507.3827164848487</v>
      </c>
      <c r="K193" s="60"/>
      <c r="L193" s="60"/>
    </row>
    <row r="194" spans="3:12" customFormat="1">
      <c r="C194" s="50"/>
      <c r="D194" s="57"/>
      <c r="E194" s="4">
        <v>44448</v>
      </c>
      <c r="F194" s="30">
        <f t="shared" si="131"/>
        <v>153753.03708145456</v>
      </c>
      <c r="G194" s="31">
        <f t="shared" si="132"/>
        <v>0.02</v>
      </c>
      <c r="H194" s="32">
        <f t="shared" si="130"/>
        <v>3075.0607416290914</v>
      </c>
      <c r="J194" s="59">
        <f t="shared" si="100"/>
        <v>1537.5303708145457</v>
      </c>
      <c r="K194" s="60"/>
      <c r="L194" s="60"/>
    </row>
    <row r="195" spans="3:12" customFormat="1">
      <c r="C195" s="50"/>
      <c r="D195" s="57"/>
      <c r="E195" s="4">
        <v>44449</v>
      </c>
      <c r="F195" s="30">
        <f t="shared" si="131"/>
        <v>156828.09782308366</v>
      </c>
      <c r="G195" s="31">
        <f t="shared" si="132"/>
        <v>0.02</v>
      </c>
      <c r="H195" s="32">
        <f t="shared" si="130"/>
        <v>3136.5619564616732</v>
      </c>
      <c r="J195" s="59">
        <f t="shared" si="100"/>
        <v>1568.2809782308366</v>
      </c>
      <c r="K195" s="60"/>
      <c r="L195" s="60"/>
    </row>
    <row r="196" spans="3:12" customFormat="1">
      <c r="C196" s="50"/>
      <c r="D196" s="57"/>
      <c r="E196" s="8">
        <v>44450</v>
      </c>
      <c r="F196" s="10"/>
      <c r="G196" s="14"/>
      <c r="H196" s="10"/>
      <c r="J196" s="59">
        <f t="shared" si="100"/>
        <v>0</v>
      </c>
      <c r="K196" s="60"/>
      <c r="L196" s="60"/>
    </row>
    <row r="197" spans="3:12" customFormat="1">
      <c r="C197" s="50"/>
      <c r="D197" s="57"/>
      <c r="E197" s="8">
        <v>44451</v>
      </c>
      <c r="F197" s="10"/>
      <c r="G197" s="14"/>
      <c r="H197" s="10"/>
      <c r="J197" s="59">
        <f t="shared" si="100"/>
        <v>0</v>
      </c>
      <c r="K197" s="60"/>
      <c r="L197" s="60"/>
    </row>
    <row r="198" spans="3:12" customFormat="1">
      <c r="C198" s="50"/>
      <c r="D198" s="57"/>
      <c r="E198" s="4">
        <v>44452</v>
      </c>
      <c r="F198" s="30">
        <f t="shared" ref="F198" si="133">F195+H195</f>
        <v>159964.65977954533</v>
      </c>
      <c r="G198" s="31">
        <f t="shared" ref="G198" si="134">G195</f>
        <v>0.02</v>
      </c>
      <c r="H198" s="32">
        <f t="shared" ref="H198:H202" si="135">F198*G198</f>
        <v>3199.2931955909066</v>
      </c>
      <c r="J198" s="59">
        <f t="shared" si="100"/>
        <v>1599.6465977954533</v>
      </c>
      <c r="K198" s="60"/>
      <c r="L198" s="60"/>
    </row>
    <row r="199" spans="3:12" customFormat="1">
      <c r="C199" s="50"/>
      <c r="D199" s="57"/>
      <c r="E199" s="4">
        <v>44453</v>
      </c>
      <c r="F199" s="30">
        <f t="shared" ref="F199:F202" si="136">F198+H198</f>
        <v>163163.95297513623</v>
      </c>
      <c r="G199" s="31">
        <f t="shared" ref="G199:G202" si="137">G198</f>
        <v>0.02</v>
      </c>
      <c r="H199" s="32">
        <f t="shared" si="135"/>
        <v>3263.2790595027245</v>
      </c>
      <c r="J199" s="59">
        <f t="shared" si="100"/>
        <v>1631.6395297513623</v>
      </c>
      <c r="K199" s="60"/>
      <c r="L199" s="60"/>
    </row>
    <row r="200" spans="3:12" customFormat="1">
      <c r="C200" s="50"/>
      <c r="D200" s="57"/>
      <c r="E200" s="4">
        <v>44454</v>
      </c>
      <c r="F200" s="30">
        <f t="shared" si="136"/>
        <v>166427.23203463896</v>
      </c>
      <c r="G200" s="31">
        <f t="shared" si="137"/>
        <v>0.02</v>
      </c>
      <c r="H200" s="32">
        <f t="shared" si="135"/>
        <v>3328.5446406927795</v>
      </c>
      <c r="J200" s="59">
        <f t="shared" si="100"/>
        <v>1664.2723203463895</v>
      </c>
      <c r="K200" s="60"/>
      <c r="L200" s="60"/>
    </row>
    <row r="201" spans="3:12" customFormat="1">
      <c r="C201" s="50"/>
      <c r="D201" s="57"/>
      <c r="E201" s="4">
        <v>44455</v>
      </c>
      <c r="F201" s="30">
        <f t="shared" si="136"/>
        <v>169755.77667533173</v>
      </c>
      <c r="G201" s="31">
        <f t="shared" si="137"/>
        <v>0.02</v>
      </c>
      <c r="H201" s="32">
        <f t="shared" si="135"/>
        <v>3395.1155335066346</v>
      </c>
      <c r="J201" s="59">
        <f t="shared" si="100"/>
        <v>1697.5577667533173</v>
      </c>
      <c r="K201" s="60"/>
      <c r="L201" s="60"/>
    </row>
    <row r="202" spans="3:12" customFormat="1">
      <c r="C202" s="50"/>
      <c r="D202" s="57"/>
      <c r="E202" s="4">
        <v>44456</v>
      </c>
      <c r="F202" s="30">
        <f t="shared" si="136"/>
        <v>173150.89220883837</v>
      </c>
      <c r="G202" s="31">
        <f t="shared" si="137"/>
        <v>0.02</v>
      </c>
      <c r="H202" s="32">
        <f t="shared" si="135"/>
        <v>3463.0178441767675</v>
      </c>
      <c r="J202" s="59">
        <f t="shared" si="100"/>
        <v>1731.5089220883838</v>
      </c>
      <c r="K202" s="60"/>
      <c r="L202" s="60"/>
    </row>
    <row r="203" spans="3:12" customFormat="1">
      <c r="C203" s="50"/>
      <c r="D203" s="57"/>
      <c r="E203" s="8">
        <v>44457</v>
      </c>
      <c r="F203" s="10"/>
      <c r="G203" s="14"/>
      <c r="H203" s="10"/>
      <c r="J203" s="59">
        <f t="shared" si="100"/>
        <v>0</v>
      </c>
      <c r="K203" s="60"/>
      <c r="L203" s="60"/>
    </row>
    <row r="204" spans="3:12" customFormat="1">
      <c r="C204" s="50"/>
      <c r="D204" s="57"/>
      <c r="E204" s="8">
        <v>44458</v>
      </c>
      <c r="F204" s="10"/>
      <c r="G204" s="14"/>
      <c r="H204" s="10"/>
      <c r="J204" s="59">
        <f t="shared" si="100"/>
        <v>0</v>
      </c>
      <c r="K204" s="60"/>
      <c r="L204" s="60"/>
    </row>
    <row r="205" spans="3:12" customFormat="1">
      <c r="C205" s="50"/>
      <c r="D205" s="57"/>
      <c r="E205" s="4">
        <v>44459</v>
      </c>
      <c r="F205" s="30">
        <f t="shared" ref="F205" si="138">F202+H202</f>
        <v>176613.91005301513</v>
      </c>
      <c r="G205" s="31">
        <f t="shared" ref="G205" si="139">G202</f>
        <v>0.02</v>
      </c>
      <c r="H205" s="32">
        <f t="shared" ref="H205:H209" si="140">F205*G205</f>
        <v>3532.2782010603028</v>
      </c>
      <c r="J205" s="59">
        <f t="shared" si="100"/>
        <v>1766.1391005301514</v>
      </c>
      <c r="K205" s="60"/>
      <c r="L205" s="60"/>
    </row>
    <row r="206" spans="3:12" customFormat="1">
      <c r="C206" s="50"/>
      <c r="D206" s="57"/>
      <c r="E206" s="4">
        <v>44460</v>
      </c>
      <c r="F206" s="30">
        <f t="shared" ref="F206:F209" si="141">F205+H205</f>
        <v>180146.18825407545</v>
      </c>
      <c r="G206" s="31">
        <f t="shared" ref="G206:G209" si="142">G205</f>
        <v>0.02</v>
      </c>
      <c r="H206" s="32">
        <f t="shared" si="140"/>
        <v>3602.9237650815089</v>
      </c>
      <c r="J206" s="59">
        <f t="shared" si="100"/>
        <v>1801.4618825407545</v>
      </c>
      <c r="K206" s="60"/>
      <c r="L206" s="60"/>
    </row>
    <row r="207" spans="3:12" customFormat="1">
      <c r="C207" s="50"/>
      <c r="D207" s="57"/>
      <c r="E207" s="4">
        <v>44461</v>
      </c>
      <c r="F207" s="30">
        <f t="shared" si="141"/>
        <v>183749.11201915695</v>
      </c>
      <c r="G207" s="31">
        <f t="shared" si="142"/>
        <v>0.02</v>
      </c>
      <c r="H207" s="32">
        <f t="shared" si="140"/>
        <v>3674.982240383139</v>
      </c>
      <c r="J207" s="59">
        <f t="shared" si="100"/>
        <v>1837.4911201915695</v>
      </c>
      <c r="K207" s="60"/>
      <c r="L207" s="60"/>
    </row>
    <row r="208" spans="3:12" customFormat="1">
      <c r="C208" s="50"/>
      <c r="D208" s="57"/>
      <c r="E208" s="4">
        <v>44462</v>
      </c>
      <c r="F208" s="30">
        <f t="shared" si="141"/>
        <v>187424.09425954008</v>
      </c>
      <c r="G208" s="31">
        <f t="shared" si="142"/>
        <v>0.02</v>
      </c>
      <c r="H208" s="32">
        <f t="shared" si="140"/>
        <v>3748.4818851908017</v>
      </c>
      <c r="J208" s="59">
        <f t="shared" si="100"/>
        <v>1874.2409425954008</v>
      </c>
      <c r="K208" s="60"/>
      <c r="L208" s="60"/>
    </row>
    <row r="209" spans="3:12" customFormat="1">
      <c r="C209" s="50"/>
      <c r="D209" s="57"/>
      <c r="E209" s="4">
        <v>44463</v>
      </c>
      <c r="F209" s="30">
        <f t="shared" si="141"/>
        <v>191172.57614473088</v>
      </c>
      <c r="G209" s="31">
        <f t="shared" si="142"/>
        <v>0.02</v>
      </c>
      <c r="H209" s="32">
        <f t="shared" si="140"/>
        <v>3823.4515228946175</v>
      </c>
      <c r="J209" s="59">
        <f t="shared" si="100"/>
        <v>1911.7257614473087</v>
      </c>
      <c r="K209" s="60"/>
      <c r="L209" s="60"/>
    </row>
    <row r="210" spans="3:12" customFormat="1">
      <c r="C210" s="50"/>
      <c r="D210" s="57"/>
      <c r="E210" s="8">
        <v>44464</v>
      </c>
      <c r="F210" s="10"/>
      <c r="G210" s="14"/>
      <c r="H210" s="10"/>
      <c r="J210" s="59">
        <f t="shared" si="100"/>
        <v>0</v>
      </c>
      <c r="K210" s="60"/>
      <c r="L210" s="60"/>
    </row>
    <row r="211" spans="3:12" customFormat="1">
      <c r="C211" s="50"/>
      <c r="D211" s="57"/>
      <c r="E211" s="8">
        <v>44465</v>
      </c>
      <c r="F211" s="10"/>
      <c r="G211" s="14"/>
      <c r="H211" s="10"/>
      <c r="J211" s="59">
        <f t="shared" si="100"/>
        <v>0</v>
      </c>
      <c r="K211" s="60"/>
      <c r="L211" s="60"/>
    </row>
    <row r="212" spans="3:12" customFormat="1">
      <c r="C212" s="50"/>
      <c r="D212" s="57"/>
      <c r="E212" s="4">
        <v>44466</v>
      </c>
      <c r="F212" s="30">
        <f t="shared" ref="F212" si="143">F209+H209</f>
        <v>194996.02766762549</v>
      </c>
      <c r="G212" s="31">
        <f t="shared" ref="G212" si="144">G209</f>
        <v>0.02</v>
      </c>
      <c r="H212" s="32">
        <f t="shared" ref="H212:H216" si="145">F212*G212</f>
        <v>3899.9205533525096</v>
      </c>
      <c r="J212" s="59">
        <f t="shared" si="100"/>
        <v>1949.9602766762548</v>
      </c>
      <c r="K212" s="60"/>
      <c r="L212" s="60"/>
    </row>
    <row r="213" spans="3:12" customFormat="1">
      <c r="C213" s="50"/>
      <c r="D213" s="57"/>
      <c r="E213" s="4">
        <v>44467</v>
      </c>
      <c r="F213" s="30">
        <f t="shared" ref="F213:F216" si="146">F212+H212</f>
        <v>198895.948220978</v>
      </c>
      <c r="G213" s="31">
        <f t="shared" ref="G213:G216" si="147">G212</f>
        <v>0.02</v>
      </c>
      <c r="H213" s="32">
        <f t="shared" si="145"/>
        <v>3977.9189644195599</v>
      </c>
      <c r="J213" s="59">
        <f t="shared" ref="J213:J276" si="148">F213/100</f>
        <v>1988.9594822097799</v>
      </c>
      <c r="K213" s="60"/>
      <c r="L213" s="60"/>
    </row>
    <row r="214" spans="3:12" customFormat="1">
      <c r="C214" s="50"/>
      <c r="D214" s="57"/>
      <c r="E214" s="4">
        <v>44468</v>
      </c>
      <c r="F214" s="30">
        <f t="shared" si="146"/>
        <v>202873.86718539757</v>
      </c>
      <c r="G214" s="31">
        <f t="shared" si="147"/>
        <v>0.02</v>
      </c>
      <c r="H214" s="32">
        <f t="shared" si="145"/>
        <v>4057.4773437079516</v>
      </c>
      <c r="J214" s="59">
        <f t="shared" si="148"/>
        <v>2028.7386718539756</v>
      </c>
      <c r="K214" s="60"/>
      <c r="L214" s="60"/>
    </row>
    <row r="215" spans="3:12" customFormat="1">
      <c r="C215" s="50"/>
      <c r="D215" s="57"/>
      <c r="E215" s="4">
        <v>44469</v>
      </c>
      <c r="F215" s="30">
        <f t="shared" si="146"/>
        <v>206931.34452910552</v>
      </c>
      <c r="G215" s="31">
        <f t="shared" si="147"/>
        <v>0.02</v>
      </c>
      <c r="H215" s="32">
        <f t="shared" si="145"/>
        <v>4138.6268905821107</v>
      </c>
      <c r="J215" s="59">
        <f t="shared" si="148"/>
        <v>2069.3134452910554</v>
      </c>
      <c r="K215" s="60"/>
      <c r="L215" s="60"/>
    </row>
    <row r="216" spans="3:12" customFormat="1">
      <c r="C216" s="50"/>
      <c r="D216" s="58">
        <v>8</v>
      </c>
      <c r="E216" s="4">
        <v>44470</v>
      </c>
      <c r="F216" s="30">
        <f t="shared" si="146"/>
        <v>211069.97141968764</v>
      </c>
      <c r="G216" s="31">
        <f t="shared" si="147"/>
        <v>0.02</v>
      </c>
      <c r="H216" s="32">
        <f t="shared" si="145"/>
        <v>4221.3994283937527</v>
      </c>
      <c r="J216" s="59">
        <f t="shared" si="148"/>
        <v>2110.6997141968764</v>
      </c>
      <c r="K216" s="60"/>
      <c r="L216" s="60"/>
    </row>
    <row r="217" spans="3:12" customFormat="1">
      <c r="C217" s="50"/>
      <c r="D217" s="58"/>
      <c r="E217" s="8">
        <v>44471</v>
      </c>
      <c r="F217" s="10"/>
      <c r="G217" s="14"/>
      <c r="H217" s="10"/>
      <c r="J217" s="59">
        <f t="shared" si="148"/>
        <v>0</v>
      </c>
      <c r="K217" s="60"/>
      <c r="L217" s="60"/>
    </row>
    <row r="218" spans="3:12" customFormat="1">
      <c r="C218" s="50"/>
      <c r="D218" s="58"/>
      <c r="E218" s="8">
        <v>44472</v>
      </c>
      <c r="F218" s="10"/>
      <c r="G218" s="14"/>
      <c r="H218" s="10"/>
      <c r="J218" s="59">
        <f t="shared" si="148"/>
        <v>0</v>
      </c>
      <c r="K218" s="60"/>
      <c r="L218" s="60"/>
    </row>
    <row r="219" spans="3:12" customFormat="1">
      <c r="C219" s="50"/>
      <c r="D219" s="58"/>
      <c r="E219" s="4">
        <v>44473</v>
      </c>
      <c r="F219" s="30">
        <f t="shared" ref="F219" si="149">F216+H216</f>
        <v>215291.37084808139</v>
      </c>
      <c r="G219" s="31">
        <f t="shared" ref="G219" si="150">G216</f>
        <v>0.02</v>
      </c>
      <c r="H219" s="32">
        <f t="shared" ref="H219:H223" si="151">F219*G219</f>
        <v>4305.8274169616279</v>
      </c>
      <c r="J219" s="59">
        <f t="shared" si="148"/>
        <v>2152.913708480814</v>
      </c>
      <c r="K219" s="60"/>
      <c r="L219" s="60"/>
    </row>
    <row r="220" spans="3:12" customFormat="1">
      <c r="C220" s="50"/>
      <c r="D220" s="58"/>
      <c r="E220" s="4">
        <v>44474</v>
      </c>
      <c r="F220" s="30">
        <f t="shared" ref="F220:F223" si="152">F219+H219</f>
        <v>219597.19826504303</v>
      </c>
      <c r="G220" s="31">
        <f t="shared" ref="G220:G223" si="153">G219</f>
        <v>0.02</v>
      </c>
      <c r="H220" s="32">
        <f t="shared" si="151"/>
        <v>4391.9439653008603</v>
      </c>
      <c r="J220" s="59">
        <f t="shared" si="148"/>
        <v>2195.9719826504302</v>
      </c>
      <c r="K220" s="60"/>
      <c r="L220" s="60"/>
    </row>
    <row r="221" spans="3:12" customFormat="1">
      <c r="C221" s="50"/>
      <c r="D221" s="58"/>
      <c r="E221" s="4">
        <v>44475</v>
      </c>
      <c r="F221" s="30">
        <f t="shared" si="152"/>
        <v>223989.14223034389</v>
      </c>
      <c r="G221" s="31">
        <f t="shared" si="153"/>
        <v>0.02</v>
      </c>
      <c r="H221" s="32">
        <f t="shared" si="151"/>
        <v>4479.7828446068779</v>
      </c>
      <c r="J221" s="59">
        <f t="shared" si="148"/>
        <v>2239.891422303439</v>
      </c>
      <c r="K221" s="60"/>
      <c r="L221" s="60"/>
    </row>
    <row r="222" spans="3:12" customFormat="1">
      <c r="C222" s="50"/>
      <c r="D222" s="58"/>
      <c r="E222" s="4">
        <v>44476</v>
      </c>
      <c r="F222" s="30">
        <f t="shared" si="152"/>
        <v>228468.92507495076</v>
      </c>
      <c r="G222" s="31">
        <f t="shared" si="153"/>
        <v>0.02</v>
      </c>
      <c r="H222" s="32">
        <f t="shared" si="151"/>
        <v>4569.3785014990153</v>
      </c>
      <c r="J222" s="59">
        <f t="shared" si="148"/>
        <v>2284.6892507495077</v>
      </c>
      <c r="K222" s="60"/>
      <c r="L222" s="60"/>
    </row>
    <row r="223" spans="3:12" customFormat="1">
      <c r="C223" s="50"/>
      <c r="D223" s="58"/>
      <c r="E223" s="4">
        <v>44477</v>
      </c>
      <c r="F223" s="30">
        <f t="shared" si="152"/>
        <v>233038.30357644978</v>
      </c>
      <c r="G223" s="31">
        <f t="shared" si="153"/>
        <v>0.02</v>
      </c>
      <c r="H223" s="32">
        <f t="shared" si="151"/>
        <v>4660.7660715289958</v>
      </c>
      <c r="J223" s="59">
        <f t="shared" si="148"/>
        <v>2330.3830357644979</v>
      </c>
      <c r="K223" s="60"/>
      <c r="L223" s="60"/>
    </row>
    <row r="224" spans="3:12" customFormat="1">
      <c r="C224" s="50"/>
      <c r="D224" s="58"/>
      <c r="E224" s="8">
        <v>44478</v>
      </c>
      <c r="F224" s="10"/>
      <c r="G224" s="14"/>
      <c r="H224" s="10"/>
      <c r="J224" s="59">
        <f t="shared" si="148"/>
        <v>0</v>
      </c>
      <c r="K224" s="60"/>
      <c r="L224" s="60"/>
    </row>
    <row r="225" spans="3:12" customFormat="1">
      <c r="C225" s="50"/>
      <c r="D225" s="58"/>
      <c r="E225" s="8">
        <v>44479</v>
      </c>
      <c r="F225" s="10"/>
      <c r="G225" s="14"/>
      <c r="H225" s="10"/>
      <c r="J225" s="59">
        <f t="shared" si="148"/>
        <v>0</v>
      </c>
      <c r="K225" s="60"/>
      <c r="L225" s="60"/>
    </row>
    <row r="226" spans="3:12" customFormat="1">
      <c r="C226" s="50"/>
      <c r="D226" s="58"/>
      <c r="E226" s="4">
        <v>44480</v>
      </c>
      <c r="F226" s="30">
        <f t="shared" ref="F226" si="154">F223+H223</f>
        <v>237699.06964797876</v>
      </c>
      <c r="G226" s="31">
        <f t="shared" ref="G226" si="155">G223</f>
        <v>0.02</v>
      </c>
      <c r="H226" s="32">
        <f t="shared" ref="H226:H230" si="156">F226*G226</f>
        <v>4753.9813929595757</v>
      </c>
      <c r="J226" s="59">
        <f t="shared" si="148"/>
        <v>2376.9906964797874</v>
      </c>
      <c r="K226" s="60"/>
      <c r="L226" s="60"/>
    </row>
    <row r="227" spans="3:12" customFormat="1">
      <c r="C227" s="50"/>
      <c r="D227" s="58"/>
      <c r="E227" s="4">
        <v>44481</v>
      </c>
      <c r="F227" s="30">
        <f t="shared" ref="F227:F230" si="157">F226+H226</f>
        <v>242453.05104093833</v>
      </c>
      <c r="G227" s="31">
        <f t="shared" ref="G227:G230" si="158">G226</f>
        <v>0.02</v>
      </c>
      <c r="H227" s="32">
        <f t="shared" si="156"/>
        <v>4849.0610208187663</v>
      </c>
      <c r="J227" s="59">
        <f t="shared" si="148"/>
        <v>2424.5305104093832</v>
      </c>
      <c r="K227" s="60"/>
      <c r="L227" s="60"/>
    </row>
    <row r="228" spans="3:12" customFormat="1">
      <c r="C228" s="50"/>
      <c r="D228" s="58"/>
      <c r="E228" s="4">
        <v>44482</v>
      </c>
      <c r="F228" s="30">
        <f t="shared" si="157"/>
        <v>247302.1120617571</v>
      </c>
      <c r="G228" s="31">
        <f t="shared" si="158"/>
        <v>0.02</v>
      </c>
      <c r="H228" s="32">
        <f t="shared" si="156"/>
        <v>4946.0422412351418</v>
      </c>
      <c r="J228" s="59">
        <f t="shared" si="148"/>
        <v>2473.0211206175709</v>
      </c>
      <c r="K228" s="60"/>
      <c r="L228" s="60"/>
    </row>
    <row r="229" spans="3:12" customFormat="1">
      <c r="C229" s="50"/>
      <c r="D229" s="58"/>
      <c r="E229" s="4">
        <v>44483</v>
      </c>
      <c r="F229" s="30">
        <f t="shared" si="157"/>
        <v>252248.15430299225</v>
      </c>
      <c r="G229" s="31">
        <f t="shared" si="158"/>
        <v>0.02</v>
      </c>
      <c r="H229" s="32">
        <f t="shared" si="156"/>
        <v>5044.9630860598454</v>
      </c>
      <c r="J229" s="59">
        <f t="shared" si="148"/>
        <v>2522.4815430299222</v>
      </c>
      <c r="K229" s="60"/>
      <c r="L229" s="60"/>
    </row>
    <row r="230" spans="3:12" customFormat="1">
      <c r="C230" s="50"/>
      <c r="D230" s="58"/>
      <c r="E230" s="4">
        <v>44484</v>
      </c>
      <c r="F230" s="30">
        <f t="shared" si="157"/>
        <v>257293.11738905209</v>
      </c>
      <c r="G230" s="31">
        <f t="shared" si="158"/>
        <v>0.02</v>
      </c>
      <c r="H230" s="32">
        <f t="shared" si="156"/>
        <v>5145.8623477810415</v>
      </c>
      <c r="J230" s="59">
        <f t="shared" si="148"/>
        <v>2572.9311738905208</v>
      </c>
      <c r="K230" s="60"/>
      <c r="L230" s="60"/>
    </row>
    <row r="231" spans="3:12" customFormat="1">
      <c r="C231" s="50"/>
      <c r="D231" s="58"/>
      <c r="E231" s="8">
        <v>44485</v>
      </c>
      <c r="F231" s="10"/>
      <c r="G231" s="14"/>
      <c r="H231" s="10"/>
      <c r="J231" s="59">
        <f t="shared" si="148"/>
        <v>0</v>
      </c>
      <c r="K231" s="60"/>
      <c r="L231" s="60"/>
    </row>
    <row r="232" spans="3:12" customFormat="1">
      <c r="C232" s="50"/>
      <c r="D232" s="58"/>
      <c r="E232" s="8">
        <v>44486</v>
      </c>
      <c r="F232" s="10"/>
      <c r="G232" s="14"/>
      <c r="H232" s="10"/>
      <c r="J232" s="59">
        <f t="shared" si="148"/>
        <v>0</v>
      </c>
      <c r="K232" s="60"/>
      <c r="L232" s="60"/>
    </row>
    <row r="233" spans="3:12" customFormat="1">
      <c r="C233" s="50"/>
      <c r="D233" s="58"/>
      <c r="E233" s="4">
        <v>44487</v>
      </c>
      <c r="F233" s="30">
        <f t="shared" ref="F233" si="159">F230+H230</f>
        <v>262438.97973683313</v>
      </c>
      <c r="G233" s="31">
        <f t="shared" ref="G233" si="160">G230</f>
        <v>0.02</v>
      </c>
      <c r="H233" s="32">
        <f t="shared" ref="H233:H237" si="161">F233*G233</f>
        <v>5248.7795947366631</v>
      </c>
      <c r="J233" s="59">
        <f t="shared" si="148"/>
        <v>2624.3897973683315</v>
      </c>
      <c r="K233" s="60"/>
      <c r="L233" s="60"/>
    </row>
    <row r="234" spans="3:12" customFormat="1">
      <c r="C234" s="50"/>
      <c r="D234" s="58"/>
      <c r="E234" s="4">
        <v>44488</v>
      </c>
      <c r="F234" s="30">
        <f t="shared" ref="F234:F237" si="162">F233+H233</f>
        <v>267687.75933156977</v>
      </c>
      <c r="G234" s="31">
        <f t="shared" ref="G234:G237" si="163">G233</f>
        <v>0.02</v>
      </c>
      <c r="H234" s="32">
        <f t="shared" si="161"/>
        <v>5353.7551866313952</v>
      </c>
      <c r="J234" s="59">
        <f t="shared" si="148"/>
        <v>2676.8775933156976</v>
      </c>
      <c r="K234" s="60"/>
      <c r="L234" s="60"/>
    </row>
    <row r="235" spans="3:12" customFormat="1">
      <c r="C235" s="50"/>
      <c r="D235" s="58"/>
      <c r="E235" s="4">
        <v>44489</v>
      </c>
      <c r="F235" s="30">
        <f t="shared" si="162"/>
        <v>273041.51451820118</v>
      </c>
      <c r="G235" s="31">
        <f t="shared" si="163"/>
        <v>0.02</v>
      </c>
      <c r="H235" s="32">
        <f t="shared" si="161"/>
        <v>5460.8302903640233</v>
      </c>
      <c r="J235" s="59">
        <f t="shared" si="148"/>
        <v>2730.4151451820117</v>
      </c>
      <c r="K235" s="60"/>
      <c r="L235" s="60"/>
    </row>
    <row r="236" spans="3:12" customFormat="1">
      <c r="C236" s="50"/>
      <c r="D236" s="58"/>
      <c r="E236" s="4">
        <v>44490</v>
      </c>
      <c r="F236" s="30">
        <f t="shared" si="162"/>
        <v>278502.34480856522</v>
      </c>
      <c r="G236" s="31">
        <f t="shared" si="163"/>
        <v>0.02</v>
      </c>
      <c r="H236" s="32">
        <f t="shared" si="161"/>
        <v>5570.0468961713041</v>
      </c>
      <c r="J236" s="59">
        <f t="shared" si="148"/>
        <v>2785.023448085652</v>
      </c>
      <c r="K236" s="60"/>
      <c r="L236" s="60"/>
    </row>
    <row r="237" spans="3:12" customFormat="1">
      <c r="C237" s="50"/>
      <c r="D237" s="58"/>
      <c r="E237" s="4">
        <v>44491</v>
      </c>
      <c r="F237" s="30">
        <f t="shared" si="162"/>
        <v>284072.39170473651</v>
      </c>
      <c r="G237" s="31">
        <f t="shared" si="163"/>
        <v>0.02</v>
      </c>
      <c r="H237" s="32">
        <f t="shared" si="161"/>
        <v>5681.4478340947308</v>
      </c>
      <c r="J237" s="59">
        <f t="shared" si="148"/>
        <v>2840.7239170473649</v>
      </c>
      <c r="K237" s="60"/>
      <c r="L237" s="60"/>
    </row>
    <row r="238" spans="3:12" customFormat="1">
      <c r="C238" s="50"/>
      <c r="D238" s="58"/>
      <c r="E238" s="8">
        <v>44492</v>
      </c>
      <c r="F238" s="10"/>
      <c r="G238" s="14"/>
      <c r="H238" s="10"/>
      <c r="J238" s="59">
        <f t="shared" si="148"/>
        <v>0</v>
      </c>
      <c r="K238" s="60"/>
      <c r="L238" s="60"/>
    </row>
    <row r="239" spans="3:12" customFormat="1">
      <c r="C239" s="50"/>
      <c r="D239" s="58"/>
      <c r="E239" s="8">
        <v>44493</v>
      </c>
      <c r="F239" s="10"/>
      <c r="G239" s="14"/>
      <c r="H239" s="10"/>
      <c r="J239" s="59">
        <f t="shared" si="148"/>
        <v>0</v>
      </c>
      <c r="K239" s="60"/>
      <c r="L239" s="60"/>
    </row>
    <row r="240" spans="3:12" customFormat="1">
      <c r="C240" s="50"/>
      <c r="D240" s="58"/>
      <c r="E240" s="4">
        <v>44494</v>
      </c>
      <c r="F240" s="30">
        <f t="shared" ref="F240" si="164">F237+H237</f>
        <v>289753.83953883126</v>
      </c>
      <c r="G240" s="31">
        <f t="shared" ref="G240" si="165">G237</f>
        <v>0.02</v>
      </c>
      <c r="H240" s="32">
        <f t="shared" ref="H240:H244" si="166">F240*G240</f>
        <v>5795.0767907766258</v>
      </c>
      <c r="J240" s="59">
        <f t="shared" si="148"/>
        <v>2897.5383953883124</v>
      </c>
      <c r="K240" s="60"/>
      <c r="L240" s="60"/>
    </row>
    <row r="241" spans="3:12" customFormat="1">
      <c r="C241" s="50"/>
      <c r="D241" s="58"/>
      <c r="E241" s="4">
        <v>44495</v>
      </c>
      <c r="F241" s="30">
        <f t="shared" ref="F241:F244" si="167">F240+H240</f>
        <v>295548.91632960789</v>
      </c>
      <c r="G241" s="31">
        <f t="shared" ref="G241:G244" si="168">G240</f>
        <v>0.02</v>
      </c>
      <c r="H241" s="32">
        <f t="shared" si="166"/>
        <v>5910.9783265921578</v>
      </c>
      <c r="J241" s="59">
        <f t="shared" si="148"/>
        <v>2955.4891632960789</v>
      </c>
      <c r="K241" s="60"/>
      <c r="L241" s="60"/>
    </row>
    <row r="242" spans="3:12" customFormat="1">
      <c r="C242" s="50"/>
      <c r="D242" s="58"/>
      <c r="E242" s="4">
        <v>44496</v>
      </c>
      <c r="F242" s="30">
        <f t="shared" si="167"/>
        <v>301459.89465620008</v>
      </c>
      <c r="G242" s="31">
        <f t="shared" si="168"/>
        <v>0.02</v>
      </c>
      <c r="H242" s="32">
        <f t="shared" si="166"/>
        <v>6029.1978931240019</v>
      </c>
      <c r="J242" s="59">
        <f t="shared" si="148"/>
        <v>3014.5989465620009</v>
      </c>
      <c r="K242" s="60"/>
      <c r="L242" s="60"/>
    </row>
    <row r="243" spans="3:12" customFormat="1">
      <c r="C243" s="50"/>
      <c r="D243" s="58"/>
      <c r="E243" s="4">
        <v>44497</v>
      </c>
      <c r="F243" s="30">
        <f t="shared" si="167"/>
        <v>307489.09254932409</v>
      </c>
      <c r="G243" s="31">
        <f t="shared" si="168"/>
        <v>0.02</v>
      </c>
      <c r="H243" s="32">
        <f t="shared" si="166"/>
        <v>6149.7818509864819</v>
      </c>
      <c r="J243" s="59">
        <f t="shared" si="148"/>
        <v>3074.890925493241</v>
      </c>
      <c r="K243" s="60"/>
      <c r="L243" s="60"/>
    </row>
    <row r="244" spans="3:12" customFormat="1">
      <c r="C244" s="50"/>
      <c r="D244" s="58"/>
      <c r="E244" s="4">
        <v>44498</v>
      </c>
      <c r="F244" s="30">
        <f t="shared" si="167"/>
        <v>313638.87440031057</v>
      </c>
      <c r="G244" s="31">
        <f t="shared" si="168"/>
        <v>0.02</v>
      </c>
      <c r="H244" s="32">
        <f t="shared" si="166"/>
        <v>6272.7774880062116</v>
      </c>
      <c r="J244" s="59">
        <f t="shared" si="148"/>
        <v>3136.3887440031058</v>
      </c>
      <c r="K244" s="60"/>
      <c r="L244" s="60"/>
    </row>
    <row r="245" spans="3:12" customFormat="1">
      <c r="C245" s="50"/>
      <c r="D245" s="58"/>
      <c r="E245" s="8">
        <v>44499</v>
      </c>
      <c r="F245" s="10"/>
      <c r="G245" s="14"/>
      <c r="H245" s="10"/>
      <c r="J245" s="59">
        <f t="shared" si="148"/>
        <v>0</v>
      </c>
      <c r="K245" s="60"/>
      <c r="L245" s="60"/>
    </row>
    <row r="246" spans="3:12" customFormat="1">
      <c r="C246" s="50"/>
      <c r="D246" s="58"/>
      <c r="E246" s="8">
        <v>44500</v>
      </c>
      <c r="F246" s="10"/>
      <c r="G246" s="14"/>
      <c r="H246" s="10"/>
      <c r="J246" s="59">
        <f t="shared" si="148"/>
        <v>0</v>
      </c>
      <c r="K246" s="60"/>
      <c r="L246" s="60"/>
    </row>
    <row r="247" spans="3:12" customFormat="1">
      <c r="C247" s="50"/>
      <c r="D247" s="47">
        <v>9</v>
      </c>
      <c r="E247" s="4">
        <v>44501</v>
      </c>
      <c r="F247" s="30">
        <f t="shared" ref="F247" si="169">F244+H244</f>
        <v>319911.65188831679</v>
      </c>
      <c r="G247" s="31">
        <f t="shared" ref="G247" si="170">G244</f>
        <v>0.02</v>
      </c>
      <c r="H247" s="32">
        <f t="shared" ref="H247:H251" si="171">F247*G247</f>
        <v>6398.2330377663357</v>
      </c>
      <c r="J247" s="59">
        <f t="shared" si="148"/>
        <v>3199.1165188831678</v>
      </c>
      <c r="K247" s="60"/>
      <c r="L247" s="60"/>
    </row>
    <row r="248" spans="3:12" customFormat="1">
      <c r="C248" s="50"/>
      <c r="D248" s="47"/>
      <c r="E248" s="4">
        <v>44502</v>
      </c>
      <c r="F248" s="30">
        <f t="shared" ref="F248:F251" si="172">F247+H247</f>
        <v>326309.88492608315</v>
      </c>
      <c r="G248" s="31">
        <f t="shared" ref="G248:G251" si="173">G247</f>
        <v>0.02</v>
      </c>
      <c r="H248" s="32">
        <f t="shared" si="171"/>
        <v>6526.1976985216634</v>
      </c>
      <c r="J248" s="59">
        <f t="shared" si="148"/>
        <v>3263.0988492608317</v>
      </c>
      <c r="K248" s="60"/>
      <c r="L248" s="60"/>
    </row>
    <row r="249" spans="3:12" customFormat="1">
      <c r="C249" s="50"/>
      <c r="D249" s="47"/>
      <c r="E249" s="4">
        <v>44503</v>
      </c>
      <c r="F249" s="30">
        <f t="shared" si="172"/>
        <v>332836.08262460481</v>
      </c>
      <c r="G249" s="31">
        <f t="shared" si="173"/>
        <v>0.02</v>
      </c>
      <c r="H249" s="32">
        <f t="shared" si="171"/>
        <v>6656.7216524920959</v>
      </c>
      <c r="J249" s="59">
        <f t="shared" si="148"/>
        <v>3328.360826246048</v>
      </c>
      <c r="K249" s="60"/>
      <c r="L249" s="60"/>
    </row>
    <row r="250" spans="3:12" customFormat="1">
      <c r="C250" s="50"/>
      <c r="D250" s="47"/>
      <c r="E250" s="4">
        <v>44504</v>
      </c>
      <c r="F250" s="30">
        <f t="shared" si="172"/>
        <v>339492.80427709693</v>
      </c>
      <c r="G250" s="31">
        <f t="shared" si="173"/>
        <v>0.02</v>
      </c>
      <c r="H250" s="32">
        <f t="shared" si="171"/>
        <v>6789.8560855419391</v>
      </c>
      <c r="J250" s="59">
        <f t="shared" si="148"/>
        <v>3394.9280427709691</v>
      </c>
      <c r="K250" s="60"/>
      <c r="L250" s="60"/>
    </row>
    <row r="251" spans="3:12" customFormat="1">
      <c r="C251" s="50"/>
      <c r="D251" s="47"/>
      <c r="E251" s="4">
        <v>44505</v>
      </c>
      <c r="F251" s="30">
        <f t="shared" si="172"/>
        <v>346282.66036263888</v>
      </c>
      <c r="G251" s="31">
        <f t="shared" si="173"/>
        <v>0.02</v>
      </c>
      <c r="H251" s="32">
        <f t="shared" si="171"/>
        <v>6925.653207252778</v>
      </c>
      <c r="J251" s="59">
        <f t="shared" si="148"/>
        <v>3462.826603626389</v>
      </c>
      <c r="K251" s="60"/>
      <c r="L251" s="60"/>
    </row>
    <row r="252" spans="3:12" customFormat="1">
      <c r="C252" s="50"/>
      <c r="D252" s="47"/>
      <c r="E252" s="8">
        <v>44506</v>
      </c>
      <c r="F252" s="10"/>
      <c r="G252" s="14"/>
      <c r="H252" s="10"/>
      <c r="J252" s="59">
        <f t="shared" si="148"/>
        <v>0</v>
      </c>
      <c r="K252" s="60"/>
      <c r="L252" s="60"/>
    </row>
    <row r="253" spans="3:12" customFormat="1">
      <c r="C253" s="50"/>
      <c r="D253" s="47"/>
      <c r="E253" s="8">
        <v>44507</v>
      </c>
      <c r="F253" s="10"/>
      <c r="G253" s="14"/>
      <c r="H253" s="10"/>
      <c r="J253" s="59">
        <f t="shared" si="148"/>
        <v>0</v>
      </c>
      <c r="K253" s="60"/>
      <c r="L253" s="60"/>
    </row>
    <row r="254" spans="3:12" customFormat="1">
      <c r="C254" s="50"/>
      <c r="D254" s="47"/>
      <c r="E254" s="4">
        <v>44508</v>
      </c>
      <c r="F254" s="30">
        <f t="shared" ref="F254" si="174">F251+H251</f>
        <v>353208.31356989167</v>
      </c>
      <c r="G254" s="31">
        <f t="shared" ref="G254" si="175">G251</f>
        <v>0.02</v>
      </c>
      <c r="H254" s="32">
        <f t="shared" ref="H254:H258" si="176">F254*G254</f>
        <v>7064.166271397834</v>
      </c>
      <c r="J254" s="59">
        <f t="shared" si="148"/>
        <v>3532.0831356989165</v>
      </c>
      <c r="K254" s="60"/>
      <c r="L254" s="60"/>
    </row>
    <row r="255" spans="3:12" customFormat="1">
      <c r="C255" s="50"/>
      <c r="D255" s="47"/>
      <c r="E255" s="4">
        <v>44509</v>
      </c>
      <c r="F255" s="30">
        <f t="shared" ref="F255:F258" si="177">F254+H254</f>
        <v>360272.47984128952</v>
      </c>
      <c r="G255" s="31">
        <f t="shared" ref="G255:G258" si="178">G254</f>
        <v>0.02</v>
      </c>
      <c r="H255" s="32">
        <f t="shared" si="176"/>
        <v>7205.4495968257906</v>
      </c>
      <c r="J255" s="59">
        <f t="shared" si="148"/>
        <v>3602.7247984128953</v>
      </c>
      <c r="K255" s="60"/>
      <c r="L255" s="60"/>
    </row>
    <row r="256" spans="3:12" customFormat="1">
      <c r="C256" s="50"/>
      <c r="D256" s="47"/>
      <c r="E256" s="4">
        <v>44510</v>
      </c>
      <c r="F256" s="30">
        <f t="shared" si="177"/>
        <v>367477.92943811533</v>
      </c>
      <c r="G256" s="31">
        <f t="shared" si="178"/>
        <v>0.02</v>
      </c>
      <c r="H256" s="32">
        <f t="shared" si="176"/>
        <v>7349.5585887623065</v>
      </c>
      <c r="J256" s="59">
        <f t="shared" si="148"/>
        <v>3674.7792943811532</v>
      </c>
      <c r="K256" s="60"/>
      <c r="L256" s="60"/>
    </row>
    <row r="257" spans="3:12" customFormat="1">
      <c r="C257" s="50"/>
      <c r="D257" s="47"/>
      <c r="E257" s="4">
        <v>44511</v>
      </c>
      <c r="F257" s="30">
        <f t="shared" si="177"/>
        <v>374827.48802687763</v>
      </c>
      <c r="G257" s="31">
        <f t="shared" si="178"/>
        <v>0.02</v>
      </c>
      <c r="H257" s="32">
        <f t="shared" si="176"/>
        <v>7496.5497605375531</v>
      </c>
      <c r="J257" s="59">
        <f t="shared" si="148"/>
        <v>3748.2748802687765</v>
      </c>
      <c r="K257" s="60"/>
      <c r="L257" s="60"/>
    </row>
    <row r="258" spans="3:12" customFormat="1">
      <c r="C258" s="50"/>
      <c r="D258" s="47"/>
      <c r="E258" s="4">
        <v>44512</v>
      </c>
      <c r="F258" s="30">
        <f t="shared" si="177"/>
        <v>382324.0377874152</v>
      </c>
      <c r="G258" s="31">
        <f t="shared" si="178"/>
        <v>0.02</v>
      </c>
      <c r="H258" s="32">
        <f t="shared" si="176"/>
        <v>7646.4807557483045</v>
      </c>
      <c r="J258" s="59">
        <f t="shared" si="148"/>
        <v>3823.2403778741518</v>
      </c>
      <c r="K258" s="60"/>
      <c r="L258" s="60"/>
    </row>
    <row r="259" spans="3:12" customFormat="1">
      <c r="C259" s="50"/>
      <c r="D259" s="47"/>
      <c r="E259" s="8">
        <v>44513</v>
      </c>
      <c r="F259" s="10"/>
      <c r="G259" s="14"/>
      <c r="H259" s="10"/>
      <c r="J259" s="59">
        <f t="shared" si="148"/>
        <v>0</v>
      </c>
      <c r="K259" s="60"/>
      <c r="L259" s="60"/>
    </row>
    <row r="260" spans="3:12" customFormat="1">
      <c r="C260" s="50"/>
      <c r="D260" s="47"/>
      <c r="E260" s="8">
        <v>44514</v>
      </c>
      <c r="F260" s="10"/>
      <c r="G260" s="14"/>
      <c r="H260" s="10"/>
      <c r="J260" s="59">
        <f t="shared" si="148"/>
        <v>0</v>
      </c>
      <c r="K260" s="60"/>
      <c r="L260" s="60"/>
    </row>
    <row r="261" spans="3:12" customFormat="1">
      <c r="C261" s="50"/>
      <c r="D261" s="47"/>
      <c r="E261" s="4">
        <v>44515</v>
      </c>
      <c r="F261" s="30">
        <f t="shared" ref="F261" si="179">F258+H258</f>
        <v>389970.51854316349</v>
      </c>
      <c r="G261" s="31">
        <f t="shared" ref="G261" si="180">G258</f>
        <v>0.02</v>
      </c>
      <c r="H261" s="32">
        <f t="shared" ref="H261:H265" si="181">F261*G261</f>
        <v>7799.4103708632701</v>
      </c>
      <c r="J261" s="59">
        <f t="shared" si="148"/>
        <v>3899.7051854316351</v>
      </c>
      <c r="K261" s="60"/>
      <c r="L261" s="60"/>
    </row>
    <row r="262" spans="3:12" customFormat="1">
      <c r="C262" s="50"/>
      <c r="D262" s="47"/>
      <c r="E262" s="4">
        <v>44516</v>
      </c>
      <c r="F262" s="30">
        <f t="shared" ref="F262:F265" si="182">F261+H261</f>
        <v>397769.92891402676</v>
      </c>
      <c r="G262" s="31">
        <f t="shared" ref="G262:G265" si="183">G261</f>
        <v>0.02</v>
      </c>
      <c r="H262" s="32">
        <f t="shared" si="181"/>
        <v>7955.3985782805357</v>
      </c>
      <c r="J262" s="59">
        <f t="shared" si="148"/>
        <v>3977.6992891402679</v>
      </c>
      <c r="K262" s="60"/>
      <c r="L262" s="60"/>
    </row>
    <row r="263" spans="3:12" customFormat="1">
      <c r="C263" s="50"/>
      <c r="D263" s="47"/>
      <c r="E263" s="4">
        <v>44517</v>
      </c>
      <c r="F263" s="30">
        <f t="shared" si="182"/>
        <v>405725.32749230729</v>
      </c>
      <c r="G263" s="31">
        <f t="shared" si="183"/>
        <v>0.02</v>
      </c>
      <c r="H263" s="32">
        <f t="shared" si="181"/>
        <v>8114.5065498461463</v>
      </c>
      <c r="J263" s="59">
        <f t="shared" si="148"/>
        <v>4057.2532749230727</v>
      </c>
      <c r="K263" s="60"/>
      <c r="L263" s="60"/>
    </row>
    <row r="264" spans="3:12" customFormat="1">
      <c r="C264" s="50"/>
      <c r="D264" s="47"/>
      <c r="E264" s="4">
        <v>44518</v>
      </c>
      <c r="F264" s="30">
        <f t="shared" si="182"/>
        <v>413839.83404215344</v>
      </c>
      <c r="G264" s="31">
        <f t="shared" si="183"/>
        <v>0.02</v>
      </c>
      <c r="H264" s="32">
        <f t="shared" si="181"/>
        <v>8276.7966808430683</v>
      </c>
      <c r="J264" s="59">
        <f t="shared" si="148"/>
        <v>4138.3983404215342</v>
      </c>
      <c r="K264" s="60"/>
      <c r="L264" s="60"/>
    </row>
    <row r="265" spans="3:12" customFormat="1">
      <c r="C265" s="50"/>
      <c r="D265" s="47"/>
      <c r="E265" s="4">
        <v>44519</v>
      </c>
      <c r="F265" s="30">
        <f t="shared" si="182"/>
        <v>422116.63072299649</v>
      </c>
      <c r="G265" s="31">
        <f t="shared" si="183"/>
        <v>0.02</v>
      </c>
      <c r="H265" s="32">
        <f t="shared" si="181"/>
        <v>8442.3326144599305</v>
      </c>
      <c r="J265" s="59">
        <f t="shared" si="148"/>
        <v>4221.1663072299652</v>
      </c>
      <c r="K265" s="60"/>
      <c r="L265" s="60"/>
    </row>
    <row r="266" spans="3:12" customFormat="1">
      <c r="C266" s="50"/>
      <c r="D266" s="47"/>
      <c r="E266" s="8">
        <v>44520</v>
      </c>
      <c r="F266" s="10"/>
      <c r="G266" s="14"/>
      <c r="H266" s="10"/>
      <c r="J266" s="59">
        <f t="shared" si="148"/>
        <v>0</v>
      </c>
      <c r="K266" s="60"/>
      <c r="L266" s="60"/>
    </row>
    <row r="267" spans="3:12" customFormat="1">
      <c r="C267" s="50"/>
      <c r="D267" s="47"/>
      <c r="E267" s="8">
        <v>44521</v>
      </c>
      <c r="F267" s="10"/>
      <c r="G267" s="14"/>
      <c r="H267" s="10"/>
      <c r="J267" s="59">
        <f t="shared" si="148"/>
        <v>0</v>
      </c>
      <c r="K267" s="60"/>
      <c r="L267" s="60"/>
    </row>
    <row r="268" spans="3:12" customFormat="1">
      <c r="C268" s="50"/>
      <c r="D268" s="47"/>
      <c r="E268" s="4">
        <v>44522</v>
      </c>
      <c r="F268" s="30">
        <f t="shared" ref="F268" si="184">F265+H265</f>
        <v>430558.9633374564</v>
      </c>
      <c r="G268" s="31">
        <f t="shared" ref="G268" si="185">G265</f>
        <v>0.02</v>
      </c>
      <c r="H268" s="32">
        <f t="shared" ref="H268:H272" si="186">F268*G268</f>
        <v>8611.1792667491281</v>
      </c>
      <c r="J268" s="59">
        <f t="shared" si="148"/>
        <v>4305.5896333745641</v>
      </c>
      <c r="K268" s="60"/>
      <c r="L268" s="60"/>
    </row>
    <row r="269" spans="3:12" customFormat="1">
      <c r="C269" s="50"/>
      <c r="D269" s="47"/>
      <c r="E269" s="4">
        <v>44523</v>
      </c>
      <c r="F269" s="30">
        <f t="shared" ref="F269:F272" si="187">F268+H268</f>
        <v>439170.14260420552</v>
      </c>
      <c r="G269" s="31">
        <f t="shared" ref="G269:G272" si="188">G268</f>
        <v>0.02</v>
      </c>
      <c r="H269" s="32">
        <f t="shared" si="186"/>
        <v>8783.4028520841111</v>
      </c>
      <c r="J269" s="59">
        <f t="shared" si="148"/>
        <v>4391.7014260420556</v>
      </c>
      <c r="K269" s="60"/>
      <c r="L269" s="60"/>
    </row>
    <row r="270" spans="3:12" customFormat="1">
      <c r="C270" s="50"/>
      <c r="D270" s="47"/>
      <c r="E270" s="4">
        <v>44524</v>
      </c>
      <c r="F270" s="30">
        <f t="shared" si="187"/>
        <v>447953.54545628966</v>
      </c>
      <c r="G270" s="31">
        <f t="shared" si="188"/>
        <v>0.02</v>
      </c>
      <c r="H270" s="32">
        <f t="shared" si="186"/>
        <v>8959.0709091257941</v>
      </c>
      <c r="J270" s="59">
        <f t="shared" si="148"/>
        <v>4479.535454562897</v>
      </c>
      <c r="K270" s="60"/>
      <c r="L270" s="60"/>
    </row>
    <row r="271" spans="3:12" customFormat="1">
      <c r="C271" s="50"/>
      <c r="D271" s="47"/>
      <c r="E271" s="4">
        <v>44525</v>
      </c>
      <c r="F271" s="30">
        <f t="shared" si="187"/>
        <v>456912.61636541545</v>
      </c>
      <c r="G271" s="31">
        <f t="shared" si="188"/>
        <v>0.02</v>
      </c>
      <c r="H271" s="32">
        <f t="shared" si="186"/>
        <v>9138.2523273083098</v>
      </c>
      <c r="J271" s="59">
        <f t="shared" si="148"/>
        <v>4569.1261636541549</v>
      </c>
      <c r="K271" s="60"/>
      <c r="L271" s="60"/>
    </row>
    <row r="272" spans="3:12" customFormat="1">
      <c r="C272" s="50"/>
      <c r="D272" s="47"/>
      <c r="E272" s="4">
        <v>44526</v>
      </c>
      <c r="F272" s="30">
        <f t="shared" si="187"/>
        <v>466050.86869272374</v>
      </c>
      <c r="G272" s="31">
        <f t="shared" si="188"/>
        <v>0.02</v>
      </c>
      <c r="H272" s="32">
        <f t="shared" si="186"/>
        <v>9321.0173738544745</v>
      </c>
      <c r="J272" s="59">
        <f t="shared" si="148"/>
        <v>4660.5086869272372</v>
      </c>
      <c r="K272" s="60"/>
      <c r="L272" s="60"/>
    </row>
    <row r="273" spans="3:12" customFormat="1">
      <c r="C273" s="50"/>
      <c r="D273" s="47"/>
      <c r="E273" s="8">
        <v>44527</v>
      </c>
      <c r="F273" s="10"/>
      <c r="G273" s="14"/>
      <c r="H273" s="10"/>
      <c r="J273" s="59">
        <f t="shared" si="148"/>
        <v>0</v>
      </c>
      <c r="K273" s="60"/>
      <c r="L273" s="60"/>
    </row>
    <row r="274" spans="3:12" customFormat="1">
      <c r="C274" s="50"/>
      <c r="D274" s="47"/>
      <c r="E274" s="8">
        <v>44528</v>
      </c>
      <c r="F274" s="10"/>
      <c r="G274" s="14"/>
      <c r="H274" s="10"/>
      <c r="J274" s="59">
        <f t="shared" si="148"/>
        <v>0</v>
      </c>
      <c r="K274" s="60"/>
      <c r="L274" s="60"/>
    </row>
    <row r="275" spans="3:12" customFormat="1">
      <c r="C275" s="50"/>
      <c r="D275" s="47"/>
      <c r="E275" s="4">
        <v>44529</v>
      </c>
      <c r="F275" s="30">
        <f t="shared" ref="F275" si="189">F272+H272</f>
        <v>475371.88606657821</v>
      </c>
      <c r="G275" s="31">
        <f t="shared" ref="G275" si="190">G272</f>
        <v>0.02</v>
      </c>
      <c r="H275" s="32">
        <f t="shared" ref="H275:H279" si="191">F275*G275</f>
        <v>9507.4377213315638</v>
      </c>
      <c r="J275" s="59">
        <f t="shared" si="148"/>
        <v>4753.7188606657819</v>
      </c>
      <c r="K275" s="60"/>
      <c r="L275" s="60"/>
    </row>
    <row r="276" spans="3:12" customFormat="1">
      <c r="C276" s="50"/>
      <c r="D276" s="47"/>
      <c r="E276" s="4">
        <v>44530</v>
      </c>
      <c r="F276" s="30">
        <f t="shared" ref="F276:F279" si="192">F275+H275</f>
        <v>484879.32378790976</v>
      </c>
      <c r="G276" s="31">
        <f t="shared" ref="G276:G279" si="193">G275</f>
        <v>0.02</v>
      </c>
      <c r="H276" s="32">
        <f t="shared" si="191"/>
        <v>9697.5864757581949</v>
      </c>
      <c r="J276" s="59">
        <f t="shared" si="148"/>
        <v>4848.7932378790974</v>
      </c>
      <c r="K276" s="60"/>
      <c r="L276" s="60"/>
    </row>
    <row r="277" spans="3:12" customFormat="1">
      <c r="C277" s="50"/>
      <c r="D277" s="45">
        <v>10</v>
      </c>
      <c r="E277" s="4">
        <v>44531</v>
      </c>
      <c r="F277" s="30">
        <f t="shared" si="192"/>
        <v>494576.91026366793</v>
      </c>
      <c r="G277" s="31">
        <f t="shared" si="193"/>
        <v>0.02</v>
      </c>
      <c r="H277" s="32">
        <f t="shared" si="191"/>
        <v>9891.5382052733585</v>
      </c>
      <c r="J277" s="59">
        <f t="shared" ref="J277:J340" si="194">F277/100</f>
        <v>4945.7691026366792</v>
      </c>
      <c r="K277" s="60"/>
      <c r="L277" s="60"/>
    </row>
    <row r="278" spans="3:12" customFormat="1">
      <c r="C278" s="50"/>
      <c r="D278" s="45"/>
      <c r="E278" s="4">
        <v>44532</v>
      </c>
      <c r="F278" s="30">
        <f t="shared" si="192"/>
        <v>504468.44846894126</v>
      </c>
      <c r="G278" s="31">
        <f t="shared" si="193"/>
        <v>0.02</v>
      </c>
      <c r="H278" s="32">
        <f t="shared" si="191"/>
        <v>10089.368969378826</v>
      </c>
      <c r="J278" s="59">
        <f t="shared" si="194"/>
        <v>5044.6844846894128</v>
      </c>
      <c r="K278" s="60"/>
      <c r="L278" s="60"/>
    </row>
    <row r="279" spans="3:12" customFormat="1">
      <c r="C279" s="50"/>
      <c r="D279" s="45"/>
      <c r="E279" s="4">
        <v>44533</v>
      </c>
      <c r="F279" s="30">
        <f t="shared" si="192"/>
        <v>514557.81743832008</v>
      </c>
      <c r="G279" s="31">
        <f t="shared" si="193"/>
        <v>0.02</v>
      </c>
      <c r="H279" s="32">
        <f t="shared" si="191"/>
        <v>10291.156348766403</v>
      </c>
      <c r="J279" s="59">
        <f t="shared" si="194"/>
        <v>5145.5781743832013</v>
      </c>
      <c r="K279" s="60"/>
      <c r="L279" s="60"/>
    </row>
    <row r="280" spans="3:12" customFormat="1">
      <c r="C280" s="50"/>
      <c r="D280" s="45"/>
      <c r="E280" s="8">
        <v>44534</v>
      </c>
      <c r="F280" s="10"/>
      <c r="G280" s="14"/>
      <c r="H280" s="10"/>
      <c r="J280" s="59">
        <f t="shared" si="194"/>
        <v>0</v>
      </c>
      <c r="K280" s="60"/>
      <c r="L280" s="60"/>
    </row>
    <row r="281" spans="3:12" customFormat="1">
      <c r="C281" s="50"/>
      <c r="D281" s="45"/>
      <c r="E281" s="8">
        <v>44535</v>
      </c>
      <c r="F281" s="10"/>
      <c r="G281" s="14"/>
      <c r="H281" s="10"/>
      <c r="J281" s="59">
        <f t="shared" si="194"/>
        <v>0</v>
      </c>
      <c r="K281" s="60"/>
      <c r="L281" s="60"/>
    </row>
    <row r="282" spans="3:12" customFormat="1">
      <c r="C282" s="50"/>
      <c r="D282" s="45"/>
      <c r="E282" s="4">
        <v>44536</v>
      </c>
      <c r="F282" s="30">
        <f t="shared" ref="F282" si="195">F279+H279</f>
        <v>524848.97378708643</v>
      </c>
      <c r="G282" s="31">
        <f t="shared" ref="G282" si="196">G279</f>
        <v>0.02</v>
      </c>
      <c r="H282" s="32">
        <f t="shared" ref="H282:H286" si="197">F282*G282</f>
        <v>10496.979475741729</v>
      </c>
      <c r="J282" s="59">
        <f t="shared" si="194"/>
        <v>5248.4897378708647</v>
      </c>
      <c r="K282" s="60"/>
      <c r="L282" s="60"/>
    </row>
    <row r="283" spans="3:12" customFormat="1">
      <c r="C283" s="50"/>
      <c r="D283" s="45"/>
      <c r="E283" s="4">
        <v>44537</v>
      </c>
      <c r="F283" s="30">
        <f t="shared" ref="F283:F286" si="198">F282+H282</f>
        <v>535345.95326282817</v>
      </c>
      <c r="G283" s="31">
        <f t="shared" ref="G283:G286" si="199">G282</f>
        <v>0.02</v>
      </c>
      <c r="H283" s="32">
        <f t="shared" si="197"/>
        <v>10706.919065256563</v>
      </c>
      <c r="J283" s="59">
        <f t="shared" si="194"/>
        <v>5353.4595326282815</v>
      </c>
      <c r="K283" s="60"/>
      <c r="L283" s="60"/>
    </row>
    <row r="284" spans="3:12" customFormat="1">
      <c r="C284" s="50"/>
      <c r="D284" s="45"/>
      <c r="E284" s="4">
        <v>44538</v>
      </c>
      <c r="F284" s="30">
        <f t="shared" si="198"/>
        <v>546052.87232808478</v>
      </c>
      <c r="G284" s="31">
        <f t="shared" si="199"/>
        <v>0.02</v>
      </c>
      <c r="H284" s="32">
        <f t="shared" si="197"/>
        <v>10921.057446561696</v>
      </c>
      <c r="J284" s="59">
        <f t="shared" si="194"/>
        <v>5460.5287232808478</v>
      </c>
      <c r="K284" s="60"/>
      <c r="L284" s="60"/>
    </row>
    <row r="285" spans="3:12" customFormat="1">
      <c r="C285" s="50"/>
      <c r="D285" s="45"/>
      <c r="E285" s="4">
        <v>44539</v>
      </c>
      <c r="F285" s="30">
        <f t="shared" si="198"/>
        <v>556973.92977464641</v>
      </c>
      <c r="G285" s="31">
        <f t="shared" si="199"/>
        <v>0.02</v>
      </c>
      <c r="H285" s="32">
        <f t="shared" si="197"/>
        <v>11139.478595492928</v>
      </c>
      <c r="J285" s="59">
        <f t="shared" si="194"/>
        <v>5569.7392977464642</v>
      </c>
      <c r="K285" s="60"/>
      <c r="L285" s="60"/>
    </row>
    <row r="286" spans="3:12" customFormat="1">
      <c r="C286" s="50"/>
      <c r="D286" s="45"/>
      <c r="E286" s="4">
        <v>44540</v>
      </c>
      <c r="F286" s="30">
        <f t="shared" si="198"/>
        <v>568113.40837013931</v>
      </c>
      <c r="G286" s="31">
        <f t="shared" si="199"/>
        <v>0.02</v>
      </c>
      <c r="H286" s="32">
        <f t="shared" si="197"/>
        <v>11362.268167402786</v>
      </c>
      <c r="J286" s="59">
        <f t="shared" si="194"/>
        <v>5681.1340837013931</v>
      </c>
      <c r="K286" s="60"/>
      <c r="L286" s="60"/>
    </row>
    <row r="287" spans="3:12" customFormat="1">
      <c r="C287" s="50"/>
      <c r="D287" s="45"/>
      <c r="E287" s="8">
        <v>44541</v>
      </c>
      <c r="F287" s="10"/>
      <c r="G287" s="14"/>
      <c r="H287" s="10"/>
      <c r="J287" s="59">
        <f t="shared" si="194"/>
        <v>0</v>
      </c>
      <c r="K287" s="60"/>
      <c r="L287" s="60"/>
    </row>
    <row r="288" spans="3:12" customFormat="1">
      <c r="C288" s="50"/>
      <c r="D288" s="45"/>
      <c r="E288" s="8">
        <v>44542</v>
      </c>
      <c r="F288" s="10"/>
      <c r="G288" s="14"/>
      <c r="H288" s="10"/>
      <c r="J288" s="59">
        <f t="shared" si="194"/>
        <v>0</v>
      </c>
      <c r="K288" s="60"/>
      <c r="L288" s="60"/>
    </row>
    <row r="289" spans="3:12" customFormat="1">
      <c r="C289" s="50"/>
      <c r="D289" s="45"/>
      <c r="E289" s="4">
        <v>44543</v>
      </c>
      <c r="F289" s="30">
        <f t="shared" ref="F289" si="200">F286+H286</f>
        <v>579475.67653754214</v>
      </c>
      <c r="G289" s="31">
        <f t="shared" ref="G289" si="201">G286</f>
        <v>0.02</v>
      </c>
      <c r="H289" s="32">
        <f t="shared" ref="H289:H293" si="202">F289*G289</f>
        <v>11589.513530750843</v>
      </c>
      <c r="J289" s="59">
        <f t="shared" si="194"/>
        <v>5794.7567653754213</v>
      </c>
      <c r="K289" s="60"/>
      <c r="L289" s="60"/>
    </row>
    <row r="290" spans="3:12" customFormat="1">
      <c r="C290" s="50"/>
      <c r="D290" s="45"/>
      <c r="E290" s="4">
        <v>44544</v>
      </c>
      <c r="F290" s="30">
        <f t="shared" ref="F290:F293" si="203">F289+H289</f>
        <v>591065.19006829301</v>
      </c>
      <c r="G290" s="31">
        <f t="shared" ref="G290:G293" si="204">G289</f>
        <v>0.02</v>
      </c>
      <c r="H290" s="32">
        <f t="shared" si="202"/>
        <v>11821.303801365861</v>
      </c>
      <c r="J290" s="59">
        <f t="shared" si="194"/>
        <v>5910.6519006829303</v>
      </c>
      <c r="K290" s="60"/>
      <c r="L290" s="60"/>
    </row>
    <row r="291" spans="3:12" customFormat="1">
      <c r="C291" s="50"/>
      <c r="D291" s="45"/>
      <c r="E291" s="4">
        <v>44545</v>
      </c>
      <c r="F291" s="30">
        <f t="shared" si="203"/>
        <v>602886.49386965891</v>
      </c>
      <c r="G291" s="31">
        <f t="shared" si="204"/>
        <v>0.02</v>
      </c>
      <c r="H291" s="32">
        <f t="shared" si="202"/>
        <v>12057.729877393178</v>
      </c>
      <c r="J291" s="59">
        <f t="shared" si="194"/>
        <v>6028.864938696589</v>
      </c>
      <c r="K291" s="60"/>
      <c r="L291" s="60"/>
    </row>
    <row r="292" spans="3:12" customFormat="1">
      <c r="C292" s="50"/>
      <c r="D292" s="45"/>
      <c r="E292" s="4">
        <v>44546</v>
      </c>
      <c r="F292" s="30">
        <f t="shared" si="203"/>
        <v>614944.22374705214</v>
      </c>
      <c r="G292" s="31">
        <f t="shared" si="204"/>
        <v>0.02</v>
      </c>
      <c r="H292" s="32">
        <f t="shared" si="202"/>
        <v>12298.884474941044</v>
      </c>
      <c r="J292" s="59">
        <f t="shared" si="194"/>
        <v>6149.4422374705209</v>
      </c>
      <c r="K292" s="60"/>
      <c r="L292" s="60"/>
    </row>
    <row r="293" spans="3:12" customFormat="1">
      <c r="C293" s="50"/>
      <c r="D293" s="45"/>
      <c r="E293" s="4">
        <v>44547</v>
      </c>
      <c r="F293" s="30">
        <f t="shared" si="203"/>
        <v>627243.1082219932</v>
      </c>
      <c r="G293" s="31">
        <f t="shared" si="204"/>
        <v>0.02</v>
      </c>
      <c r="H293" s="32">
        <f t="shared" si="202"/>
        <v>12544.862164439865</v>
      </c>
      <c r="J293" s="59">
        <f t="shared" si="194"/>
        <v>6272.4310822199323</v>
      </c>
      <c r="K293" s="60"/>
      <c r="L293" s="60"/>
    </row>
    <row r="294" spans="3:12" customFormat="1">
      <c r="C294" s="50"/>
      <c r="D294" s="45"/>
      <c r="E294" s="8">
        <v>44548</v>
      </c>
      <c r="F294" s="10"/>
      <c r="G294" s="14"/>
      <c r="H294" s="10"/>
      <c r="J294" s="59">
        <f t="shared" si="194"/>
        <v>0</v>
      </c>
      <c r="K294" s="60"/>
      <c r="L294" s="60"/>
    </row>
    <row r="295" spans="3:12" customFormat="1">
      <c r="C295" s="50"/>
      <c r="D295" s="45"/>
      <c r="E295" s="8">
        <v>44549</v>
      </c>
      <c r="F295" s="10"/>
      <c r="G295" s="14"/>
      <c r="H295" s="10"/>
      <c r="J295" s="59">
        <f t="shared" si="194"/>
        <v>0</v>
      </c>
      <c r="K295" s="60"/>
      <c r="L295" s="60"/>
    </row>
    <row r="296" spans="3:12" customFormat="1">
      <c r="C296" s="50"/>
      <c r="D296" s="45"/>
      <c r="E296" s="4">
        <v>44550</v>
      </c>
      <c r="F296" s="30">
        <f t="shared" ref="F296" si="205">F293+H293</f>
        <v>639787.97038643307</v>
      </c>
      <c r="G296" s="31">
        <f t="shared" ref="G296" si="206">G293</f>
        <v>0.02</v>
      </c>
      <c r="H296" s="32">
        <f t="shared" ref="H296:H300" si="207">F296*G296</f>
        <v>12795.759407728661</v>
      </c>
      <c r="J296" s="59">
        <f t="shared" si="194"/>
        <v>6397.8797038643306</v>
      </c>
      <c r="K296" s="60"/>
      <c r="L296" s="60"/>
    </row>
    <row r="297" spans="3:12" customFormat="1">
      <c r="C297" s="50"/>
      <c r="D297" s="45"/>
      <c r="E297" s="4">
        <v>44551</v>
      </c>
      <c r="F297" s="30">
        <f t="shared" ref="F297:F300" si="208">F296+H296</f>
        <v>652583.72979416174</v>
      </c>
      <c r="G297" s="31">
        <f t="shared" ref="G297:G300" si="209">G296</f>
        <v>0.02</v>
      </c>
      <c r="H297" s="32">
        <f t="shared" si="207"/>
        <v>13051.674595883234</v>
      </c>
      <c r="J297" s="59">
        <f t="shared" si="194"/>
        <v>6525.8372979416172</v>
      </c>
      <c r="K297" s="60"/>
      <c r="L297" s="60"/>
    </row>
    <row r="298" spans="3:12" customFormat="1">
      <c r="C298" s="50"/>
      <c r="D298" s="45"/>
      <c r="E298" s="4">
        <v>44552</v>
      </c>
      <c r="F298" s="30">
        <f t="shared" si="208"/>
        <v>665635.40439004498</v>
      </c>
      <c r="G298" s="31">
        <f t="shared" si="209"/>
        <v>0.02</v>
      </c>
      <c r="H298" s="32">
        <f t="shared" si="207"/>
        <v>13312.7080878009</v>
      </c>
      <c r="J298" s="59">
        <f t="shared" si="194"/>
        <v>6656.3540439004501</v>
      </c>
      <c r="K298" s="60"/>
      <c r="L298" s="60"/>
    </row>
    <row r="299" spans="3:12" customFormat="1">
      <c r="C299" s="50"/>
      <c r="D299" s="45"/>
      <c r="E299" s="4">
        <v>44553</v>
      </c>
      <c r="F299" s="30">
        <f t="shared" si="208"/>
        <v>678948.11247784586</v>
      </c>
      <c r="G299" s="31">
        <f t="shared" si="209"/>
        <v>0.02</v>
      </c>
      <c r="H299" s="32">
        <f t="shared" si="207"/>
        <v>13578.962249556918</v>
      </c>
      <c r="J299" s="59">
        <f t="shared" si="194"/>
        <v>6789.4811247784583</v>
      </c>
      <c r="K299" s="60"/>
      <c r="L299" s="60"/>
    </row>
    <row r="300" spans="3:12" customFormat="1">
      <c r="C300" s="50"/>
      <c r="D300" s="45"/>
      <c r="E300" s="4">
        <v>44554</v>
      </c>
      <c r="F300" s="30">
        <f t="shared" si="208"/>
        <v>692527.07472740277</v>
      </c>
      <c r="G300" s="31">
        <f t="shared" si="209"/>
        <v>0.02</v>
      </c>
      <c r="H300" s="32">
        <f t="shared" si="207"/>
        <v>13850.541494548055</v>
      </c>
      <c r="J300" s="59">
        <f t="shared" si="194"/>
        <v>6925.2707472740276</v>
      </c>
      <c r="K300" s="60"/>
      <c r="L300" s="60"/>
    </row>
    <row r="301" spans="3:12" customFormat="1">
      <c r="C301" s="50"/>
      <c r="D301" s="45"/>
      <c r="E301" s="8">
        <v>44555</v>
      </c>
      <c r="F301" s="10"/>
      <c r="G301" s="14"/>
      <c r="H301" s="10"/>
      <c r="J301" s="59">
        <f t="shared" si="194"/>
        <v>0</v>
      </c>
      <c r="K301" s="60"/>
      <c r="L301" s="60"/>
    </row>
    <row r="302" spans="3:12" customFormat="1">
      <c r="C302" s="50"/>
      <c r="D302" s="45"/>
      <c r="E302" s="8">
        <v>44556</v>
      </c>
      <c r="F302" s="10"/>
      <c r="G302" s="14"/>
      <c r="H302" s="10"/>
      <c r="J302" s="59">
        <f t="shared" si="194"/>
        <v>0</v>
      </c>
      <c r="K302" s="60"/>
      <c r="L302" s="60"/>
    </row>
    <row r="303" spans="3:12" customFormat="1">
      <c r="C303" s="50"/>
      <c r="D303" s="45"/>
      <c r="E303" s="4">
        <v>44557</v>
      </c>
      <c r="F303" s="30">
        <f t="shared" ref="F303" si="210">F300+H300</f>
        <v>706377.61622195086</v>
      </c>
      <c r="G303" s="31">
        <f t="shared" ref="G303" si="211">G300</f>
        <v>0.02</v>
      </c>
      <c r="H303" s="32">
        <f t="shared" ref="H303:H307" si="212">F303*G303</f>
        <v>14127.552324439017</v>
      </c>
      <c r="J303" s="59">
        <f t="shared" si="194"/>
        <v>7063.7761622195085</v>
      </c>
      <c r="K303" s="60"/>
      <c r="L303" s="60"/>
    </row>
    <row r="304" spans="3:12" customFormat="1">
      <c r="C304" s="50"/>
      <c r="D304" s="45"/>
      <c r="E304" s="4">
        <v>44558</v>
      </c>
      <c r="F304" s="30">
        <f t="shared" ref="F304:F307" si="213">F303+H303</f>
        <v>720505.1685463899</v>
      </c>
      <c r="G304" s="31">
        <f t="shared" ref="G304:G307" si="214">G303</f>
        <v>0.02</v>
      </c>
      <c r="H304" s="32">
        <f t="shared" si="212"/>
        <v>14410.103370927798</v>
      </c>
      <c r="J304" s="59">
        <f t="shared" si="194"/>
        <v>7205.051685463899</v>
      </c>
      <c r="K304" s="60"/>
      <c r="L304" s="60"/>
    </row>
    <row r="305" spans="3:12" customFormat="1">
      <c r="C305" s="50"/>
      <c r="D305" s="45"/>
      <c r="E305" s="4">
        <v>44559</v>
      </c>
      <c r="F305" s="30">
        <f t="shared" si="213"/>
        <v>734915.27191731776</v>
      </c>
      <c r="G305" s="31">
        <f t="shared" si="214"/>
        <v>0.02</v>
      </c>
      <c r="H305" s="32">
        <f t="shared" si="212"/>
        <v>14698.305438346355</v>
      </c>
      <c r="J305" s="59">
        <f t="shared" si="194"/>
        <v>7349.1527191731775</v>
      </c>
      <c r="K305" s="60"/>
      <c r="L305" s="60"/>
    </row>
    <row r="306" spans="3:12" customFormat="1">
      <c r="C306" s="50"/>
      <c r="D306" s="45"/>
      <c r="E306" s="4">
        <v>44560</v>
      </c>
      <c r="F306" s="30">
        <f t="shared" si="213"/>
        <v>749613.57735566411</v>
      </c>
      <c r="G306" s="31">
        <f t="shared" si="214"/>
        <v>0.02</v>
      </c>
      <c r="H306" s="32">
        <f t="shared" si="212"/>
        <v>14992.271547113283</v>
      </c>
      <c r="J306" s="59">
        <f t="shared" si="194"/>
        <v>7496.1357735566407</v>
      </c>
      <c r="K306" s="60"/>
      <c r="L306" s="60"/>
    </row>
    <row r="307" spans="3:12" customFormat="1">
      <c r="C307" s="50"/>
      <c r="D307" s="45"/>
      <c r="E307" s="4">
        <v>44561</v>
      </c>
      <c r="F307" s="30">
        <f t="shared" si="213"/>
        <v>764605.84890277742</v>
      </c>
      <c r="G307" s="31">
        <f t="shared" si="214"/>
        <v>0.02</v>
      </c>
      <c r="H307" s="32">
        <f t="shared" si="212"/>
        <v>15292.116978055548</v>
      </c>
      <c r="J307" s="59">
        <f t="shared" si="194"/>
        <v>7646.0584890277742</v>
      </c>
      <c r="K307" s="60"/>
      <c r="L307" s="60"/>
    </row>
    <row r="308" spans="3:12" customFormat="1">
      <c r="C308" s="50"/>
      <c r="D308" s="45"/>
      <c r="E308" s="8">
        <v>44562</v>
      </c>
      <c r="F308" s="10"/>
      <c r="G308" s="14"/>
      <c r="H308" s="10"/>
      <c r="J308" s="59">
        <f t="shared" si="194"/>
        <v>0</v>
      </c>
      <c r="K308" s="60"/>
      <c r="L308" s="60"/>
    </row>
    <row r="309" spans="3:12" customFormat="1">
      <c r="C309" s="50"/>
      <c r="D309" s="45"/>
      <c r="E309" s="8">
        <v>44563</v>
      </c>
      <c r="F309" s="10"/>
      <c r="G309" s="14"/>
      <c r="H309" s="10"/>
      <c r="J309" s="59">
        <f t="shared" si="194"/>
        <v>0</v>
      </c>
      <c r="K309" s="60"/>
      <c r="L309" s="60"/>
    </row>
    <row r="310" spans="3:12" customFormat="1">
      <c r="C310" s="50"/>
      <c r="D310" s="46">
        <v>11</v>
      </c>
      <c r="E310" s="4">
        <v>44564</v>
      </c>
      <c r="F310" s="30">
        <f t="shared" ref="F310" si="215">F307+H307</f>
        <v>779897.96588083298</v>
      </c>
      <c r="G310" s="31">
        <f t="shared" ref="G310" si="216">G307</f>
        <v>0.02</v>
      </c>
      <c r="H310" s="32">
        <f t="shared" ref="H310:H314" si="217">F310*G310</f>
        <v>15597.95931761666</v>
      </c>
      <c r="J310" s="59">
        <f t="shared" si="194"/>
        <v>7798.97965880833</v>
      </c>
      <c r="K310" s="60"/>
      <c r="L310" s="60"/>
    </row>
    <row r="311" spans="3:12" customFormat="1">
      <c r="C311" s="50"/>
      <c r="D311" s="46"/>
      <c r="E311" s="4">
        <v>44565</v>
      </c>
      <c r="F311" s="30">
        <f t="shared" ref="F311:F314" si="218">F310+H310</f>
        <v>795495.92519844964</v>
      </c>
      <c r="G311" s="31">
        <f t="shared" ref="G311:G314" si="219">G310</f>
        <v>0.02</v>
      </c>
      <c r="H311" s="32">
        <f t="shared" si="217"/>
        <v>15909.918503968993</v>
      </c>
      <c r="J311" s="59">
        <f t="shared" si="194"/>
        <v>7954.9592519844964</v>
      </c>
      <c r="K311" s="60"/>
      <c r="L311" s="60"/>
    </row>
    <row r="312" spans="3:12" customFormat="1">
      <c r="C312" s="50"/>
      <c r="D312" s="46"/>
      <c r="E312" s="4">
        <v>44566</v>
      </c>
      <c r="F312" s="30">
        <f t="shared" si="218"/>
        <v>811405.84370241861</v>
      </c>
      <c r="G312" s="31">
        <f t="shared" si="219"/>
        <v>0.02</v>
      </c>
      <c r="H312" s="32">
        <f t="shared" si="217"/>
        <v>16228.116874048372</v>
      </c>
      <c r="J312" s="59">
        <f t="shared" si="194"/>
        <v>8114.0584370241859</v>
      </c>
      <c r="K312" s="60"/>
      <c r="L312" s="60"/>
    </row>
    <row r="313" spans="3:12" customFormat="1">
      <c r="C313" s="50"/>
      <c r="D313" s="46"/>
      <c r="E313" s="4">
        <v>44567</v>
      </c>
      <c r="F313" s="30">
        <f t="shared" si="218"/>
        <v>827633.96057646698</v>
      </c>
      <c r="G313" s="31">
        <f t="shared" si="219"/>
        <v>0.02</v>
      </c>
      <c r="H313" s="32">
        <f t="shared" si="217"/>
        <v>16552.679211529339</v>
      </c>
      <c r="J313" s="59">
        <f t="shared" si="194"/>
        <v>8276.3396057646696</v>
      </c>
      <c r="K313" s="60"/>
      <c r="L313" s="60"/>
    </row>
    <row r="314" spans="3:12" customFormat="1">
      <c r="C314" s="50"/>
      <c r="D314" s="46"/>
      <c r="E314" s="4">
        <v>44568</v>
      </c>
      <c r="F314" s="30">
        <f t="shared" si="218"/>
        <v>844186.6397879963</v>
      </c>
      <c r="G314" s="31">
        <f t="shared" si="219"/>
        <v>0.02</v>
      </c>
      <c r="H314" s="32">
        <f t="shared" si="217"/>
        <v>16883.732795759926</v>
      </c>
      <c r="J314" s="59">
        <f t="shared" si="194"/>
        <v>8441.8663978799632</v>
      </c>
      <c r="K314" s="60"/>
      <c r="L314" s="60"/>
    </row>
    <row r="315" spans="3:12" customFormat="1">
      <c r="C315" s="50"/>
      <c r="D315" s="46"/>
      <c r="E315" s="8">
        <v>44569</v>
      </c>
      <c r="F315" s="10"/>
      <c r="G315" s="14"/>
      <c r="H315" s="10"/>
      <c r="J315" s="59">
        <f t="shared" si="194"/>
        <v>0</v>
      </c>
      <c r="K315" s="60"/>
      <c r="L315" s="60"/>
    </row>
    <row r="316" spans="3:12" customFormat="1">
      <c r="C316" s="50"/>
      <c r="D316" s="46"/>
      <c r="E316" s="8">
        <v>44570</v>
      </c>
      <c r="F316" s="10"/>
      <c r="G316" s="14"/>
      <c r="H316" s="10"/>
      <c r="J316" s="59">
        <f t="shared" si="194"/>
        <v>0</v>
      </c>
      <c r="K316" s="60"/>
      <c r="L316" s="60"/>
    </row>
    <row r="317" spans="3:12" customFormat="1">
      <c r="C317" s="50"/>
      <c r="D317" s="46"/>
      <c r="E317" s="4">
        <v>44571</v>
      </c>
      <c r="F317" s="30">
        <f t="shared" ref="F317" si="220">F314+H314</f>
        <v>861070.37258375622</v>
      </c>
      <c r="G317" s="31">
        <f t="shared" ref="G317" si="221">G314</f>
        <v>0.02</v>
      </c>
      <c r="H317" s="32">
        <f t="shared" ref="H317:H321" si="222">F317*G317</f>
        <v>17221.407451675124</v>
      </c>
      <c r="J317" s="59">
        <f t="shared" si="194"/>
        <v>8610.7037258375622</v>
      </c>
      <c r="K317" s="60"/>
      <c r="L317" s="60"/>
    </row>
    <row r="318" spans="3:12" customFormat="1">
      <c r="C318" s="50"/>
      <c r="D318" s="46"/>
      <c r="E318" s="4">
        <v>44572</v>
      </c>
      <c r="F318" s="30">
        <f t="shared" ref="F318:F321" si="223">F317+H317</f>
        <v>878291.78003543138</v>
      </c>
      <c r="G318" s="31">
        <f t="shared" ref="G318:G321" si="224">G317</f>
        <v>0.02</v>
      </c>
      <c r="H318" s="32">
        <f t="shared" si="222"/>
        <v>17565.835600708629</v>
      </c>
      <c r="J318" s="59">
        <f t="shared" si="194"/>
        <v>8782.9178003543129</v>
      </c>
      <c r="K318" s="60"/>
      <c r="L318" s="60"/>
    </row>
    <row r="319" spans="3:12" customFormat="1">
      <c r="C319" s="50"/>
      <c r="D319" s="46"/>
      <c r="E319" s="4">
        <v>44573</v>
      </c>
      <c r="F319" s="30">
        <f t="shared" si="223"/>
        <v>895857.61563613999</v>
      </c>
      <c r="G319" s="31">
        <f t="shared" si="224"/>
        <v>0.02</v>
      </c>
      <c r="H319" s="32">
        <f t="shared" si="222"/>
        <v>17917.152312722799</v>
      </c>
      <c r="J319" s="59">
        <f t="shared" si="194"/>
        <v>8958.5761563613996</v>
      </c>
      <c r="K319" s="60"/>
      <c r="L319" s="60"/>
    </row>
    <row r="320" spans="3:12" customFormat="1">
      <c r="C320" s="50"/>
      <c r="D320" s="46"/>
      <c r="E320" s="4">
        <v>44574</v>
      </c>
      <c r="F320" s="30">
        <f t="shared" si="223"/>
        <v>913774.76794886275</v>
      </c>
      <c r="G320" s="31">
        <f t="shared" si="224"/>
        <v>0.02</v>
      </c>
      <c r="H320" s="32">
        <f t="shared" si="222"/>
        <v>18275.495358977256</v>
      </c>
      <c r="J320" s="59">
        <f t="shared" si="194"/>
        <v>9137.7476794886279</v>
      </c>
      <c r="K320" s="60"/>
      <c r="L320" s="60"/>
    </row>
    <row r="321" spans="3:12" customFormat="1">
      <c r="C321" s="50"/>
      <c r="D321" s="46"/>
      <c r="E321" s="4">
        <v>44575</v>
      </c>
      <c r="F321" s="30">
        <f t="shared" si="223"/>
        <v>932050.26330783998</v>
      </c>
      <c r="G321" s="31">
        <f t="shared" si="224"/>
        <v>0.02</v>
      </c>
      <c r="H321" s="32">
        <f t="shared" si="222"/>
        <v>18641.005266156801</v>
      </c>
      <c r="J321" s="59">
        <f t="shared" si="194"/>
        <v>9320.5026330784003</v>
      </c>
      <c r="K321" s="60"/>
      <c r="L321" s="60"/>
    </row>
    <row r="322" spans="3:12" customFormat="1">
      <c r="C322" s="50"/>
      <c r="D322" s="46"/>
      <c r="E322" s="8">
        <v>44576</v>
      </c>
      <c r="F322" s="10"/>
      <c r="G322" s="14"/>
      <c r="H322" s="10"/>
      <c r="J322" s="59">
        <f t="shared" si="194"/>
        <v>0</v>
      </c>
      <c r="K322" s="60"/>
      <c r="L322" s="60"/>
    </row>
    <row r="323" spans="3:12" customFormat="1">
      <c r="C323" s="50"/>
      <c r="D323" s="46"/>
      <c r="E323" s="8">
        <v>44577</v>
      </c>
      <c r="F323" s="10"/>
      <c r="G323" s="14"/>
      <c r="H323" s="10"/>
      <c r="J323" s="59">
        <f t="shared" si="194"/>
        <v>0</v>
      </c>
      <c r="K323" s="60"/>
      <c r="L323" s="60"/>
    </row>
    <row r="324" spans="3:12" customFormat="1">
      <c r="C324" s="50"/>
      <c r="D324" s="46"/>
      <c r="E324" s="4">
        <v>44578</v>
      </c>
      <c r="F324" s="30">
        <f t="shared" ref="F324" si="225">F321+H321</f>
        <v>950691.26857399673</v>
      </c>
      <c r="G324" s="31">
        <f t="shared" ref="G324" si="226">G321</f>
        <v>0.02</v>
      </c>
      <c r="H324" s="32">
        <f t="shared" ref="H324:H328" si="227">F324*G324</f>
        <v>19013.825371479936</v>
      </c>
      <c r="J324" s="59">
        <f t="shared" si="194"/>
        <v>9506.9126857399679</v>
      </c>
      <c r="K324" s="60"/>
      <c r="L324" s="60"/>
    </row>
    <row r="325" spans="3:12" customFormat="1">
      <c r="C325" s="50"/>
      <c r="D325" s="46"/>
      <c r="E325" s="4">
        <v>44579</v>
      </c>
      <c r="F325" s="30">
        <f t="shared" ref="F325:F328" si="228">F324+H324</f>
        <v>969705.09394547669</v>
      </c>
      <c r="G325" s="31">
        <f t="shared" ref="G325:G328" si="229">G324</f>
        <v>0.02</v>
      </c>
      <c r="H325" s="32">
        <f t="shared" si="227"/>
        <v>19394.101878909536</v>
      </c>
      <c r="J325" s="59">
        <f t="shared" si="194"/>
        <v>9697.0509394547662</v>
      </c>
      <c r="K325" s="60"/>
      <c r="L325" s="60"/>
    </row>
    <row r="326" spans="3:12" customFormat="1">
      <c r="C326" s="50"/>
      <c r="D326" s="46"/>
      <c r="E326" s="4">
        <v>44580</v>
      </c>
      <c r="F326" s="30">
        <f t="shared" si="228"/>
        <v>989099.1958243862</v>
      </c>
      <c r="G326" s="31">
        <f t="shared" si="229"/>
        <v>0.02</v>
      </c>
      <c r="H326" s="32">
        <f t="shared" si="227"/>
        <v>19781.983916487723</v>
      </c>
      <c r="J326" s="59">
        <f t="shared" si="194"/>
        <v>9890.9919582438615</v>
      </c>
      <c r="K326" s="60"/>
      <c r="L326" s="60"/>
    </row>
    <row r="327" spans="3:12" customFormat="1">
      <c r="C327" s="50"/>
      <c r="D327" s="46"/>
      <c r="E327" s="4">
        <v>44581</v>
      </c>
      <c r="F327" s="30">
        <f t="shared" si="228"/>
        <v>1008881.179740874</v>
      </c>
      <c r="G327" s="31">
        <f t="shared" si="229"/>
        <v>0.02</v>
      </c>
      <c r="H327" s="32">
        <f t="shared" si="227"/>
        <v>20177.62359481748</v>
      </c>
      <c r="J327" s="59">
        <f t="shared" si="194"/>
        <v>10088.81179740874</v>
      </c>
      <c r="K327" s="60"/>
      <c r="L327" s="60"/>
    </row>
    <row r="328" spans="3:12" customFormat="1">
      <c r="C328" s="50"/>
      <c r="D328" s="46"/>
      <c r="E328" s="4">
        <v>44582</v>
      </c>
      <c r="F328" s="30">
        <f t="shared" si="228"/>
        <v>1029058.8033356915</v>
      </c>
      <c r="G328" s="31">
        <f t="shared" si="229"/>
        <v>0.02</v>
      </c>
      <c r="H328" s="32">
        <f t="shared" si="227"/>
        <v>20581.17606671383</v>
      </c>
      <c r="J328" s="59">
        <f t="shared" si="194"/>
        <v>10290.588033356915</v>
      </c>
      <c r="K328" s="60"/>
      <c r="L328" s="60"/>
    </row>
    <row r="329" spans="3:12" customFormat="1">
      <c r="C329" s="50"/>
      <c r="D329" s="46"/>
      <c r="E329" s="8">
        <v>44583</v>
      </c>
      <c r="F329" s="10"/>
      <c r="G329" s="14"/>
      <c r="H329" s="10"/>
      <c r="J329" s="59">
        <f t="shared" si="194"/>
        <v>0</v>
      </c>
      <c r="K329" s="60"/>
      <c r="L329" s="60"/>
    </row>
    <row r="330" spans="3:12" customFormat="1">
      <c r="C330" s="50"/>
      <c r="D330" s="46"/>
      <c r="E330" s="8">
        <v>44584</v>
      </c>
      <c r="F330" s="10"/>
      <c r="G330" s="14"/>
      <c r="H330" s="10"/>
      <c r="J330" s="59">
        <f t="shared" si="194"/>
        <v>0</v>
      </c>
      <c r="K330" s="60"/>
      <c r="L330" s="60"/>
    </row>
    <row r="331" spans="3:12" customFormat="1">
      <c r="C331" s="50"/>
      <c r="D331" s="46"/>
      <c r="E331" s="4">
        <v>44585</v>
      </c>
      <c r="F331" s="30">
        <f t="shared" ref="F331" si="230">F328+H328</f>
        <v>1049639.9794024052</v>
      </c>
      <c r="G331" s="31">
        <f t="shared" ref="G331" si="231">G328</f>
        <v>0.02</v>
      </c>
      <c r="H331" s="32">
        <f t="shared" ref="H331:H335" si="232">F331*G331</f>
        <v>20992.799588048103</v>
      </c>
      <c r="J331" s="59">
        <f t="shared" si="194"/>
        <v>10496.399794024052</v>
      </c>
      <c r="K331" s="60"/>
      <c r="L331" s="60"/>
    </row>
    <row r="332" spans="3:12" customFormat="1">
      <c r="C332" s="50"/>
      <c r="D332" s="46"/>
      <c r="E332" s="4">
        <v>44586</v>
      </c>
      <c r="F332" s="30">
        <f t="shared" ref="F332:F335" si="233">F331+H331</f>
        <v>1070632.7789904533</v>
      </c>
      <c r="G332" s="31">
        <f t="shared" ref="G332:G335" si="234">G331</f>
        <v>0.02</v>
      </c>
      <c r="H332" s="32">
        <f t="shared" si="232"/>
        <v>21412.655579809067</v>
      </c>
      <c r="J332" s="59">
        <f t="shared" si="194"/>
        <v>10706.327789904533</v>
      </c>
      <c r="K332" s="60"/>
      <c r="L332" s="60"/>
    </row>
    <row r="333" spans="3:12" customFormat="1">
      <c r="C333" s="50"/>
      <c r="D333" s="46"/>
      <c r="E333" s="4">
        <v>44587</v>
      </c>
      <c r="F333" s="30">
        <f t="shared" si="233"/>
        <v>1092045.4345702624</v>
      </c>
      <c r="G333" s="31">
        <f t="shared" si="234"/>
        <v>0.02</v>
      </c>
      <c r="H333" s="32">
        <f t="shared" si="232"/>
        <v>21840.90869140525</v>
      </c>
      <c r="J333" s="59">
        <f t="shared" si="194"/>
        <v>10920.454345702625</v>
      </c>
      <c r="K333" s="60"/>
      <c r="L333" s="60"/>
    </row>
    <row r="334" spans="3:12" customFormat="1">
      <c r="C334" s="50"/>
      <c r="D334" s="46"/>
      <c r="E334" s="4">
        <v>44588</v>
      </c>
      <c r="F334" s="30">
        <f t="shared" si="233"/>
        <v>1113886.3432616678</v>
      </c>
      <c r="G334" s="31">
        <f t="shared" si="234"/>
        <v>0.02</v>
      </c>
      <c r="H334" s="32">
        <f t="shared" si="232"/>
        <v>22277.726865233355</v>
      </c>
      <c r="J334" s="59">
        <f t="shared" si="194"/>
        <v>11138.863432616678</v>
      </c>
      <c r="K334" s="60"/>
      <c r="L334" s="60"/>
    </row>
    <row r="335" spans="3:12" customFormat="1">
      <c r="C335" s="50"/>
      <c r="D335" s="46"/>
      <c r="E335" s="4">
        <v>44589</v>
      </c>
      <c r="F335" s="30">
        <f t="shared" si="233"/>
        <v>1136164.0701269011</v>
      </c>
      <c r="G335" s="31">
        <f t="shared" si="234"/>
        <v>0.02</v>
      </c>
      <c r="H335" s="32">
        <f t="shared" si="232"/>
        <v>22723.281402538025</v>
      </c>
      <c r="J335" s="59">
        <f t="shared" si="194"/>
        <v>11361.640701269011</v>
      </c>
      <c r="K335" s="60"/>
      <c r="L335" s="60"/>
    </row>
    <row r="336" spans="3:12" customFormat="1">
      <c r="C336" s="50"/>
      <c r="D336" s="46"/>
      <c r="E336" s="8">
        <v>44590</v>
      </c>
      <c r="F336" s="10"/>
      <c r="G336" s="14"/>
      <c r="H336" s="10"/>
      <c r="J336" s="59">
        <f t="shared" si="194"/>
        <v>0</v>
      </c>
      <c r="K336" s="60"/>
      <c r="L336" s="60"/>
    </row>
    <row r="337" spans="3:12" customFormat="1">
      <c r="C337" s="50"/>
      <c r="D337" s="46"/>
      <c r="E337" s="8">
        <v>44591</v>
      </c>
      <c r="F337" s="10"/>
      <c r="G337" s="14"/>
      <c r="H337" s="10"/>
      <c r="J337" s="59">
        <f t="shared" si="194"/>
        <v>0</v>
      </c>
      <c r="K337" s="60"/>
      <c r="L337" s="60"/>
    </row>
    <row r="338" spans="3:12" customFormat="1">
      <c r="C338" s="50"/>
      <c r="D338" s="46"/>
      <c r="E338" s="4">
        <v>44592</v>
      </c>
      <c r="F338" s="30">
        <f t="shared" ref="F338" si="235">F335+H335</f>
        <v>1158887.3515294392</v>
      </c>
      <c r="G338" s="31">
        <f t="shared" ref="G338" si="236">G335</f>
        <v>0.02</v>
      </c>
      <c r="H338" s="32">
        <f t="shared" ref="H338:H342" si="237">F338*G338</f>
        <v>23177.747030588784</v>
      </c>
      <c r="J338" s="59">
        <f t="shared" si="194"/>
        <v>11588.873515294392</v>
      </c>
      <c r="K338" s="60"/>
      <c r="L338" s="60"/>
    </row>
    <row r="339" spans="3:12" customFormat="1">
      <c r="C339" s="50"/>
      <c r="D339" s="47">
        <v>12</v>
      </c>
      <c r="E339" s="4">
        <v>44593</v>
      </c>
      <c r="F339" s="30">
        <f t="shared" ref="F339:F342" si="238">F338+H338</f>
        <v>1182065.098560028</v>
      </c>
      <c r="G339" s="31">
        <f t="shared" ref="G339:G342" si="239">G338</f>
        <v>0.02</v>
      </c>
      <c r="H339" s="32">
        <f t="shared" si="237"/>
        <v>23641.301971200559</v>
      </c>
      <c r="J339" s="59">
        <f t="shared" si="194"/>
        <v>11820.650985600279</v>
      </c>
      <c r="K339" s="60"/>
      <c r="L339" s="60"/>
    </row>
    <row r="340" spans="3:12" customFormat="1">
      <c r="C340" s="50"/>
      <c r="D340" s="47"/>
      <c r="E340" s="4">
        <v>44594</v>
      </c>
      <c r="F340" s="30">
        <f t="shared" si="238"/>
        <v>1205706.4005312286</v>
      </c>
      <c r="G340" s="31">
        <f t="shared" si="239"/>
        <v>0.02</v>
      </c>
      <c r="H340" s="32">
        <f t="shared" si="237"/>
        <v>24114.128010624572</v>
      </c>
      <c r="J340" s="59">
        <f t="shared" si="194"/>
        <v>12057.064005312286</v>
      </c>
      <c r="K340" s="60"/>
      <c r="L340" s="60"/>
    </row>
    <row r="341" spans="3:12" customFormat="1">
      <c r="C341" s="50"/>
      <c r="D341" s="47"/>
      <c r="E341" s="4">
        <v>44595</v>
      </c>
      <c r="F341" s="30">
        <f t="shared" si="238"/>
        <v>1229820.5285418532</v>
      </c>
      <c r="G341" s="31">
        <f t="shared" si="239"/>
        <v>0.02</v>
      </c>
      <c r="H341" s="32">
        <f t="shared" si="237"/>
        <v>24596.410570837063</v>
      </c>
      <c r="J341" s="59">
        <f t="shared" ref="J341:J408" si="240">F341/100</f>
        <v>12298.205285418531</v>
      </c>
      <c r="K341" s="60"/>
      <c r="L341" s="60"/>
    </row>
    <row r="342" spans="3:12" customFormat="1">
      <c r="C342" s="50"/>
      <c r="D342" s="47"/>
      <c r="E342" s="4">
        <v>44596</v>
      </c>
      <c r="F342" s="30">
        <f t="shared" si="238"/>
        <v>1254416.9391126903</v>
      </c>
      <c r="G342" s="31">
        <f t="shared" si="239"/>
        <v>0.02</v>
      </c>
      <c r="H342" s="32">
        <f t="shared" si="237"/>
        <v>25088.338782253806</v>
      </c>
      <c r="J342" s="59">
        <f t="shared" si="240"/>
        <v>12544.169391126903</v>
      </c>
      <c r="K342" s="60"/>
      <c r="L342" s="60"/>
    </row>
    <row r="343" spans="3:12" customFormat="1">
      <c r="C343" s="50"/>
      <c r="D343" s="47"/>
      <c r="E343" s="8">
        <v>44597</v>
      </c>
      <c r="F343" s="10"/>
      <c r="G343" s="14"/>
      <c r="H343" s="10"/>
      <c r="J343" s="59">
        <f t="shared" si="240"/>
        <v>0</v>
      </c>
      <c r="K343" s="60"/>
      <c r="L343" s="60"/>
    </row>
    <row r="344" spans="3:12" customFormat="1">
      <c r="C344" s="50"/>
      <c r="D344" s="47"/>
      <c r="E344" s="8">
        <v>44598</v>
      </c>
      <c r="F344" s="10"/>
      <c r="G344" s="14"/>
      <c r="H344" s="10"/>
      <c r="J344" s="59">
        <f t="shared" si="240"/>
        <v>0</v>
      </c>
      <c r="K344" s="60"/>
      <c r="L344" s="60"/>
    </row>
    <row r="345" spans="3:12" customFormat="1">
      <c r="C345" s="50"/>
      <c r="D345" s="47"/>
      <c r="E345" s="4">
        <v>44599</v>
      </c>
      <c r="F345" s="30">
        <f t="shared" ref="F345" si="241">F342+H342</f>
        <v>1279505.2778949442</v>
      </c>
      <c r="G345" s="31">
        <f t="shared" ref="G345" si="242">G342</f>
        <v>0.02</v>
      </c>
      <c r="H345" s="32">
        <f t="shared" ref="H345:H349" si="243">F345*G345</f>
        <v>25590.105557898885</v>
      </c>
      <c r="J345" s="59">
        <f t="shared" si="240"/>
        <v>12795.052778949443</v>
      </c>
      <c r="K345" s="60"/>
      <c r="L345" s="60"/>
    </row>
    <row r="346" spans="3:12" customFormat="1">
      <c r="C346" s="50"/>
      <c r="D346" s="47"/>
      <c r="E346" s="4">
        <v>44600</v>
      </c>
      <c r="F346" s="30">
        <f t="shared" ref="F346:F349" si="244">F345+H345</f>
        <v>1305095.3834528432</v>
      </c>
      <c r="G346" s="31">
        <f t="shared" ref="G346:G349" si="245">G345</f>
        <v>0.02</v>
      </c>
      <c r="H346" s="32">
        <f t="shared" si="243"/>
        <v>26101.907669056865</v>
      </c>
      <c r="J346" s="59">
        <f t="shared" si="240"/>
        <v>13050.953834528431</v>
      </c>
      <c r="K346" s="60"/>
      <c r="L346" s="60"/>
    </row>
    <row r="347" spans="3:12" customFormat="1">
      <c r="C347" s="50"/>
      <c r="D347" s="47"/>
      <c r="E347" s="4">
        <v>44601</v>
      </c>
      <c r="F347" s="30">
        <f t="shared" si="244"/>
        <v>1331197.2911219001</v>
      </c>
      <c r="G347" s="31">
        <f t="shared" si="245"/>
        <v>0.02</v>
      </c>
      <c r="H347" s="32">
        <f t="shared" si="243"/>
        <v>26623.945822438003</v>
      </c>
      <c r="J347" s="59">
        <f t="shared" si="240"/>
        <v>13311.972911219002</v>
      </c>
      <c r="K347" s="60"/>
      <c r="L347" s="60"/>
    </row>
    <row r="348" spans="3:12" customFormat="1">
      <c r="C348" s="50"/>
      <c r="D348" s="47"/>
      <c r="E348" s="4">
        <v>44602</v>
      </c>
      <c r="F348" s="30">
        <f t="shared" si="244"/>
        <v>1357821.2369443381</v>
      </c>
      <c r="G348" s="31">
        <f t="shared" si="245"/>
        <v>0.02</v>
      </c>
      <c r="H348" s="32">
        <f t="shared" si="243"/>
        <v>27156.424738886762</v>
      </c>
      <c r="J348" s="59">
        <f t="shared" si="240"/>
        <v>13578.212369443381</v>
      </c>
      <c r="K348" s="60"/>
      <c r="L348" s="60"/>
    </row>
    <row r="349" spans="3:12" customFormat="1">
      <c r="C349" s="50"/>
      <c r="D349" s="47"/>
      <c r="E349" s="4">
        <v>44603</v>
      </c>
      <c r="F349" s="30">
        <f t="shared" si="244"/>
        <v>1384977.6616832248</v>
      </c>
      <c r="G349" s="31">
        <f t="shared" si="245"/>
        <v>0.02</v>
      </c>
      <c r="H349" s="32">
        <f t="shared" si="243"/>
        <v>27699.553233664497</v>
      </c>
      <c r="J349" s="59">
        <f t="shared" si="240"/>
        <v>13849.776616832249</v>
      </c>
      <c r="K349" s="60"/>
      <c r="L349" s="60"/>
    </row>
    <row r="350" spans="3:12" customFormat="1">
      <c r="C350" s="50"/>
      <c r="D350" s="47"/>
      <c r="E350" s="8">
        <v>44604</v>
      </c>
      <c r="F350" s="10"/>
      <c r="G350" s="14"/>
      <c r="H350" s="10"/>
      <c r="J350" s="59">
        <f t="shared" si="240"/>
        <v>0</v>
      </c>
      <c r="K350" s="60"/>
      <c r="L350" s="60"/>
    </row>
    <row r="351" spans="3:12" customFormat="1">
      <c r="C351" s="50"/>
      <c r="D351" s="47"/>
      <c r="E351" s="8">
        <v>44605</v>
      </c>
      <c r="F351" s="10"/>
      <c r="G351" s="14"/>
      <c r="H351" s="10"/>
      <c r="J351" s="59">
        <f t="shared" si="240"/>
        <v>0</v>
      </c>
      <c r="K351" s="60"/>
      <c r="L351" s="60"/>
    </row>
    <row r="352" spans="3:12" customFormat="1">
      <c r="C352" s="50"/>
      <c r="D352" s="47"/>
      <c r="E352" s="4">
        <v>44606</v>
      </c>
      <c r="F352" s="30">
        <f t="shared" ref="F352" si="246">F349+H349</f>
        <v>1412677.2149168893</v>
      </c>
      <c r="G352" s="31">
        <f t="shared" ref="G352" si="247">G349</f>
        <v>0.02</v>
      </c>
      <c r="H352" s="32">
        <f t="shared" ref="H352:H356" si="248">F352*G352</f>
        <v>28253.544298337787</v>
      </c>
      <c r="J352" s="59">
        <f t="shared" si="240"/>
        <v>14126.772149168894</v>
      </c>
      <c r="K352" s="60"/>
      <c r="L352" s="60"/>
    </row>
    <row r="353" spans="3:12" customFormat="1">
      <c r="C353" s="50"/>
      <c r="D353" s="47"/>
      <c r="E353" s="4">
        <v>44607</v>
      </c>
      <c r="F353" s="30">
        <f t="shared" ref="F353:F356" si="249">F352+H352</f>
        <v>1440930.7592152271</v>
      </c>
      <c r="G353" s="31">
        <f t="shared" ref="G353:G356" si="250">G352</f>
        <v>0.02</v>
      </c>
      <c r="H353" s="32">
        <f t="shared" si="248"/>
        <v>28818.615184304541</v>
      </c>
      <c r="J353" s="59">
        <f t="shared" si="240"/>
        <v>14409.30759215227</v>
      </c>
      <c r="K353" s="60"/>
      <c r="L353" s="60"/>
    </row>
    <row r="354" spans="3:12" customFormat="1">
      <c r="C354" s="50"/>
      <c r="D354" s="47"/>
      <c r="E354" s="4">
        <v>44608</v>
      </c>
      <c r="F354" s="30">
        <f t="shared" si="249"/>
        <v>1469749.3743995316</v>
      </c>
      <c r="G354" s="31">
        <f t="shared" si="250"/>
        <v>0.02</v>
      </c>
      <c r="H354" s="32">
        <f t="shared" si="248"/>
        <v>29394.987487990635</v>
      </c>
      <c r="J354" s="59">
        <f t="shared" si="240"/>
        <v>14697.493743995316</v>
      </c>
      <c r="K354" s="60"/>
      <c r="L354" s="60"/>
    </row>
    <row r="355" spans="3:12" customFormat="1">
      <c r="C355" s="50"/>
      <c r="D355" s="47"/>
      <c r="E355" s="4">
        <v>44609</v>
      </c>
      <c r="F355" s="30">
        <f t="shared" si="249"/>
        <v>1499144.3618875223</v>
      </c>
      <c r="G355" s="31">
        <f t="shared" si="250"/>
        <v>0.02</v>
      </c>
      <c r="H355" s="32">
        <f t="shared" si="248"/>
        <v>29982.887237750445</v>
      </c>
      <c r="J355" s="59">
        <f t="shared" si="240"/>
        <v>14991.443618875222</v>
      </c>
      <c r="K355" s="60"/>
      <c r="L355" s="60"/>
    </row>
    <row r="356" spans="3:12" customFormat="1">
      <c r="C356" s="50"/>
      <c r="D356" s="47"/>
      <c r="E356" s="4">
        <v>44610</v>
      </c>
      <c r="F356" s="30">
        <f t="shared" si="249"/>
        <v>1529127.2491252727</v>
      </c>
      <c r="G356" s="31">
        <f t="shared" si="250"/>
        <v>0.02</v>
      </c>
      <c r="H356" s="32">
        <f t="shared" si="248"/>
        <v>30582.544982505457</v>
      </c>
      <c r="J356" s="59">
        <f t="shared" si="240"/>
        <v>15291.272491252726</v>
      </c>
      <c r="K356" s="60"/>
      <c r="L356" s="60"/>
    </row>
    <row r="357" spans="3:12" customFormat="1">
      <c r="C357" s="50"/>
      <c r="D357" s="47"/>
      <c r="E357" s="8">
        <v>44611</v>
      </c>
      <c r="F357" s="10"/>
      <c r="G357" s="14"/>
      <c r="H357" s="10"/>
      <c r="J357" s="59">
        <f t="shared" si="240"/>
        <v>0</v>
      </c>
      <c r="K357" s="60"/>
      <c r="L357" s="60"/>
    </row>
    <row r="358" spans="3:12" customFormat="1">
      <c r="C358" s="50"/>
      <c r="D358" s="47"/>
      <c r="E358" s="8">
        <v>44612</v>
      </c>
      <c r="F358" s="10"/>
      <c r="G358" s="14"/>
      <c r="H358" s="10"/>
      <c r="J358" s="59">
        <f t="shared" si="240"/>
        <v>0</v>
      </c>
      <c r="K358" s="60"/>
      <c r="L358" s="60"/>
    </row>
    <row r="359" spans="3:12" customFormat="1">
      <c r="C359" s="50"/>
      <c r="D359" s="47"/>
      <c r="E359" s="4">
        <v>44613</v>
      </c>
      <c r="F359" s="30">
        <f t="shared" ref="F359" si="251">F356+H356</f>
        <v>1559709.7941077782</v>
      </c>
      <c r="G359" s="31">
        <f t="shared" ref="G359:G426" si="252">G356</f>
        <v>0.02</v>
      </c>
      <c r="H359" s="32">
        <f t="shared" ref="H359:H363" si="253">F359*G359</f>
        <v>31194.195882155564</v>
      </c>
      <c r="J359" s="59">
        <f t="shared" si="240"/>
        <v>15597.097941077782</v>
      </c>
      <c r="K359" s="60"/>
      <c r="L359" s="60"/>
    </row>
    <row r="360" spans="3:12" customFormat="1">
      <c r="C360" s="50"/>
      <c r="D360" s="47"/>
      <c r="E360" s="4">
        <v>44614</v>
      </c>
      <c r="F360" s="30">
        <f t="shared" ref="F360:F363" si="254">F359+H359</f>
        <v>1590903.9899899338</v>
      </c>
      <c r="G360" s="31">
        <f t="shared" ref="G360:G427" si="255">G359</f>
        <v>0.02</v>
      </c>
      <c r="H360" s="32">
        <f t="shared" si="253"/>
        <v>31818.079799798677</v>
      </c>
      <c r="J360" s="59">
        <f t="shared" si="240"/>
        <v>15909.039899899339</v>
      </c>
      <c r="K360" s="60"/>
      <c r="L360" s="60"/>
    </row>
    <row r="361" spans="3:12" customFormat="1">
      <c r="C361" s="50"/>
      <c r="D361" s="47"/>
      <c r="E361" s="4">
        <v>44615</v>
      </c>
      <c r="F361" s="30">
        <f t="shared" si="254"/>
        <v>1622722.0697897326</v>
      </c>
      <c r="G361" s="31">
        <f t="shared" si="255"/>
        <v>0.02</v>
      </c>
      <c r="H361" s="32">
        <f t="shared" si="253"/>
        <v>32454.441395794653</v>
      </c>
      <c r="J361" s="59">
        <f t="shared" si="240"/>
        <v>16227.220697897326</v>
      </c>
      <c r="K361" s="60"/>
      <c r="L361" s="60"/>
    </row>
    <row r="362" spans="3:12" customFormat="1">
      <c r="C362" s="50"/>
      <c r="D362" s="47"/>
      <c r="E362" s="4">
        <v>44616</v>
      </c>
      <c r="F362" s="30">
        <f t="shared" si="254"/>
        <v>1655176.5111855273</v>
      </c>
      <c r="G362" s="31">
        <f t="shared" si="255"/>
        <v>0.02</v>
      </c>
      <c r="H362" s="32">
        <f t="shared" si="253"/>
        <v>33103.53022371055</v>
      </c>
      <c r="J362" s="59">
        <f t="shared" si="240"/>
        <v>16551.765111855275</v>
      </c>
      <c r="K362" s="60"/>
      <c r="L362" s="60"/>
    </row>
    <row r="363" spans="3:12" customFormat="1">
      <c r="C363" s="50"/>
      <c r="D363" s="47"/>
      <c r="E363" s="4">
        <v>44617</v>
      </c>
      <c r="F363" s="30">
        <f t="shared" si="254"/>
        <v>1688280.0414092378</v>
      </c>
      <c r="G363" s="31">
        <f t="shared" si="255"/>
        <v>0.02</v>
      </c>
      <c r="H363" s="32">
        <f t="shared" si="253"/>
        <v>33765.600828184753</v>
      </c>
      <c r="J363" s="65">
        <f t="shared" si="240"/>
        <v>16882.800414092377</v>
      </c>
      <c r="K363" s="60" t="s">
        <v>10</v>
      </c>
      <c r="L363" s="60"/>
    </row>
    <row r="364" spans="3:12" customFormat="1">
      <c r="C364" s="50"/>
      <c r="D364" s="47"/>
      <c r="E364" s="4"/>
      <c r="F364" s="30"/>
      <c r="G364" s="31"/>
      <c r="H364" s="32"/>
      <c r="J364" s="59"/>
      <c r="K364" s="60"/>
      <c r="L364" s="60"/>
    </row>
    <row r="365" spans="3:12" customFormat="1">
      <c r="C365" s="50"/>
      <c r="D365" s="47"/>
      <c r="E365" s="4"/>
      <c r="F365" s="30"/>
      <c r="G365" s="31"/>
      <c r="H365" s="32"/>
      <c r="J365" s="59"/>
      <c r="K365" s="60"/>
      <c r="L365" s="60"/>
    </row>
    <row r="366" spans="3:12" customFormat="1">
      <c r="C366" s="50"/>
      <c r="D366" s="47"/>
      <c r="E366" s="4"/>
      <c r="F366" s="30"/>
      <c r="G366" s="31"/>
      <c r="H366" s="32"/>
      <c r="J366" s="59"/>
      <c r="K366" s="60"/>
      <c r="L366" s="60"/>
    </row>
    <row r="367" spans="3:12" customFormat="1">
      <c r="C367" s="50"/>
      <c r="D367" s="47"/>
      <c r="E367" s="4"/>
      <c r="F367" s="30"/>
      <c r="G367" s="31"/>
      <c r="H367" s="32"/>
      <c r="J367" s="59"/>
      <c r="K367" s="60"/>
      <c r="L367" s="60"/>
    </row>
    <row r="368" spans="3:12" customFormat="1">
      <c r="C368" s="50"/>
      <c r="D368" s="47"/>
      <c r="E368" s="8">
        <v>44618</v>
      </c>
      <c r="F368" s="10"/>
      <c r="G368" s="14"/>
      <c r="H368" s="10"/>
      <c r="J368" s="59">
        <f t="shared" si="240"/>
        <v>0</v>
      </c>
      <c r="K368" s="60"/>
      <c r="L368" s="60"/>
    </row>
    <row r="369" spans="3:12" customFormat="1">
      <c r="C369" s="50"/>
      <c r="D369" s="47"/>
      <c r="E369" s="8">
        <v>44619</v>
      </c>
      <c r="F369" s="10"/>
      <c r="G369" s="14"/>
      <c r="H369" s="10"/>
      <c r="J369" s="59">
        <f t="shared" si="240"/>
        <v>0</v>
      </c>
      <c r="K369" s="60"/>
      <c r="L369" s="60"/>
    </row>
    <row r="370" spans="3:12" customFormat="1">
      <c r="C370" s="50"/>
      <c r="D370" s="47"/>
      <c r="E370" s="4">
        <v>44620</v>
      </c>
      <c r="F370" s="30">
        <f t="shared" ref="F370" si="256">F363+H363</f>
        <v>1722045.6422374225</v>
      </c>
      <c r="G370" s="31">
        <f>G363</f>
        <v>0.02</v>
      </c>
      <c r="H370" s="32">
        <f t="shared" ref="H370:H374" si="257">F370*G370</f>
        <v>34440.912844748455</v>
      </c>
      <c r="J370" s="59">
        <f t="shared" si="240"/>
        <v>17220.456422374224</v>
      </c>
      <c r="K370" s="63"/>
      <c r="L370" s="39"/>
    </row>
    <row r="371" spans="3:12">
      <c r="C371" s="48">
        <v>2</v>
      </c>
      <c r="D371" s="49">
        <v>13</v>
      </c>
      <c r="E371" s="4">
        <v>44621</v>
      </c>
      <c r="F371" s="30">
        <f t="shared" ref="F371:F374" si="258">F370+H370</f>
        <v>1756486.555082171</v>
      </c>
      <c r="G371" s="31">
        <f t="shared" si="255"/>
        <v>0.02</v>
      </c>
      <c r="H371" s="32">
        <f t="shared" si="257"/>
        <v>35129.731101643418</v>
      </c>
      <c r="J371" s="59">
        <f t="shared" si="240"/>
        <v>17564.865550821709</v>
      </c>
    </row>
    <row r="372" spans="3:12">
      <c r="C372" s="48"/>
      <c r="D372" s="49"/>
      <c r="E372" s="4">
        <v>44622</v>
      </c>
      <c r="F372" s="30">
        <f t="shared" si="258"/>
        <v>1791616.2861838145</v>
      </c>
      <c r="G372" s="31">
        <f t="shared" si="255"/>
        <v>0.02</v>
      </c>
      <c r="H372" s="32">
        <f t="shared" si="257"/>
        <v>35832.325723676295</v>
      </c>
      <c r="J372" s="59">
        <f t="shared" si="240"/>
        <v>17916.162861838144</v>
      </c>
    </row>
    <row r="373" spans="3:12">
      <c r="C373" s="48"/>
      <c r="D373" s="49"/>
      <c r="E373" s="4">
        <v>44623</v>
      </c>
      <c r="F373" s="30">
        <f t="shared" si="258"/>
        <v>1827448.6119074908</v>
      </c>
      <c r="G373" s="31">
        <f t="shared" si="255"/>
        <v>0.02</v>
      </c>
      <c r="H373" s="32">
        <f t="shared" si="257"/>
        <v>36548.972238149814</v>
      </c>
      <c r="J373" s="59">
        <f t="shared" si="240"/>
        <v>18274.486119074907</v>
      </c>
    </row>
    <row r="374" spans="3:12">
      <c r="C374" s="48"/>
      <c r="D374" s="49"/>
      <c r="E374" s="4">
        <v>44624</v>
      </c>
      <c r="F374" s="30">
        <f t="shared" si="258"/>
        <v>1863997.5841456405</v>
      </c>
      <c r="G374" s="31">
        <f t="shared" si="255"/>
        <v>0.02</v>
      </c>
      <c r="H374" s="32">
        <f t="shared" si="257"/>
        <v>37279.951682912812</v>
      </c>
      <c r="J374" s="59">
        <f t="shared" si="240"/>
        <v>18639.975841456406</v>
      </c>
    </row>
    <row r="375" spans="3:12">
      <c r="C375" s="48"/>
      <c r="D375" s="49"/>
      <c r="E375" s="8">
        <v>44625</v>
      </c>
      <c r="F375" s="10"/>
      <c r="G375" s="14"/>
      <c r="H375" s="10"/>
      <c r="J375" s="59">
        <f t="shared" si="240"/>
        <v>0</v>
      </c>
    </row>
    <row r="376" spans="3:12">
      <c r="C376" s="48"/>
      <c r="D376" s="49"/>
      <c r="E376" s="8">
        <v>44626</v>
      </c>
      <c r="F376" s="10"/>
      <c r="G376" s="14"/>
      <c r="H376" s="10"/>
      <c r="J376" s="59">
        <f t="shared" si="240"/>
        <v>0</v>
      </c>
    </row>
    <row r="377" spans="3:12">
      <c r="C377" s="48"/>
      <c r="D377" s="49"/>
      <c r="E377" s="4">
        <v>44627</v>
      </c>
      <c r="F377" s="30">
        <f t="shared" ref="F377" si="259">F374+H374</f>
        <v>1901277.5358285534</v>
      </c>
      <c r="G377" s="31">
        <f t="shared" si="252"/>
        <v>0.02</v>
      </c>
      <c r="H377" s="32">
        <f t="shared" ref="H377:H381" si="260">F377*G377</f>
        <v>38025.550716571066</v>
      </c>
      <c r="J377" s="59">
        <f t="shared" si="240"/>
        <v>19012.775358285533</v>
      </c>
    </row>
    <row r="378" spans="3:12">
      <c r="C378" s="48"/>
      <c r="D378" s="49"/>
      <c r="E378" s="4">
        <v>44628</v>
      </c>
      <c r="F378" s="30">
        <f t="shared" ref="F378:F381" si="261">F377+H377</f>
        <v>1939303.0865451244</v>
      </c>
      <c r="G378" s="31">
        <f t="shared" si="255"/>
        <v>0.02</v>
      </c>
      <c r="H378" s="32">
        <f t="shared" si="260"/>
        <v>38786.061730902489</v>
      </c>
      <c r="J378" s="59">
        <f t="shared" si="240"/>
        <v>19393.030865451245</v>
      </c>
    </row>
    <row r="379" spans="3:12">
      <c r="C379" s="48"/>
      <c r="D379" s="49"/>
      <c r="E379" s="4">
        <v>44629</v>
      </c>
      <c r="F379" s="30">
        <f t="shared" si="261"/>
        <v>1978089.1482760268</v>
      </c>
      <c r="G379" s="31">
        <f t="shared" si="255"/>
        <v>0.02</v>
      </c>
      <c r="H379" s="32">
        <f t="shared" si="260"/>
        <v>39561.782965520535</v>
      </c>
      <c r="J379" s="59">
        <f t="shared" si="240"/>
        <v>19780.891482760268</v>
      </c>
    </row>
    <row r="380" spans="3:12">
      <c r="C380" s="48"/>
      <c r="D380" s="49"/>
      <c r="E380" s="4">
        <v>44630</v>
      </c>
      <c r="F380" s="30">
        <f t="shared" si="261"/>
        <v>2017650.9312415475</v>
      </c>
      <c r="G380" s="31">
        <f t="shared" si="255"/>
        <v>0.02</v>
      </c>
      <c r="H380" s="32">
        <f t="shared" si="260"/>
        <v>40353.018624830947</v>
      </c>
      <c r="J380" s="59">
        <f t="shared" si="240"/>
        <v>20176.509312415474</v>
      </c>
    </row>
    <row r="381" spans="3:12">
      <c r="C381" s="48"/>
      <c r="D381" s="49"/>
      <c r="E381" s="4">
        <v>44631</v>
      </c>
      <c r="F381" s="30">
        <f t="shared" si="261"/>
        <v>2058003.9498663784</v>
      </c>
      <c r="G381" s="31">
        <f t="shared" si="255"/>
        <v>0.02</v>
      </c>
      <c r="H381" s="32">
        <f t="shared" si="260"/>
        <v>41160.078997327568</v>
      </c>
      <c r="J381" s="59">
        <f t="shared" si="240"/>
        <v>20580.039498663784</v>
      </c>
    </row>
    <row r="382" spans="3:12">
      <c r="C382" s="48"/>
      <c r="D382" s="49"/>
      <c r="E382" s="8">
        <v>44632</v>
      </c>
      <c r="F382" s="10"/>
      <c r="G382" s="14"/>
      <c r="H382" s="10"/>
      <c r="J382" s="59">
        <f t="shared" si="240"/>
        <v>0</v>
      </c>
    </row>
    <row r="383" spans="3:12">
      <c r="C383" s="48"/>
      <c r="D383" s="49"/>
      <c r="E383" s="8">
        <v>44633</v>
      </c>
      <c r="F383" s="10"/>
      <c r="G383" s="14"/>
      <c r="H383" s="10"/>
      <c r="J383" s="59">
        <f t="shared" si="240"/>
        <v>0</v>
      </c>
    </row>
    <row r="384" spans="3:12">
      <c r="C384" s="48"/>
      <c r="D384" s="49"/>
      <c r="E384" s="4">
        <v>44634</v>
      </c>
      <c r="F384" s="30">
        <f t="shared" ref="F384" si="262">F381+H381</f>
        <v>2099164.0288637062</v>
      </c>
      <c r="G384" s="31">
        <f t="shared" si="252"/>
        <v>0.02</v>
      </c>
      <c r="H384" s="32">
        <f t="shared" ref="H384:H388" si="263">F384*G384</f>
        <v>41983.280577274127</v>
      </c>
      <c r="J384" s="59">
        <f t="shared" si="240"/>
        <v>20991.640288637063</v>
      </c>
    </row>
    <row r="385" spans="3:10">
      <c r="C385" s="48"/>
      <c r="D385" s="49"/>
      <c r="E385" s="4">
        <v>44635</v>
      </c>
      <c r="F385" s="30">
        <f t="shared" ref="F385:F388" si="264">F384+H384</f>
        <v>2141147.3094409802</v>
      </c>
      <c r="G385" s="31">
        <f t="shared" si="255"/>
        <v>0.02</v>
      </c>
      <c r="H385" s="32">
        <f t="shared" si="263"/>
        <v>42822.946188819602</v>
      </c>
      <c r="J385" s="59">
        <f t="shared" si="240"/>
        <v>21411.473094409801</v>
      </c>
    </row>
    <row r="386" spans="3:10">
      <c r="C386" s="48"/>
      <c r="D386" s="49"/>
      <c r="E386" s="4">
        <v>44636</v>
      </c>
      <c r="F386" s="30">
        <f t="shared" si="264"/>
        <v>2183970.2556297998</v>
      </c>
      <c r="G386" s="31">
        <f t="shared" si="255"/>
        <v>0.02</v>
      </c>
      <c r="H386" s="32">
        <f t="shared" si="263"/>
        <v>43679.405112595996</v>
      </c>
      <c r="J386" s="59">
        <f t="shared" si="240"/>
        <v>21839.702556297998</v>
      </c>
    </row>
    <row r="387" spans="3:10">
      <c r="C387" s="48"/>
      <c r="D387" s="49"/>
      <c r="E387" s="4">
        <v>44637</v>
      </c>
      <c r="F387" s="30">
        <f t="shared" si="264"/>
        <v>2227649.6607423956</v>
      </c>
      <c r="G387" s="31">
        <f t="shared" si="255"/>
        <v>0.02</v>
      </c>
      <c r="H387" s="32">
        <f t="shared" si="263"/>
        <v>44552.993214847913</v>
      </c>
      <c r="J387" s="59">
        <f t="shared" si="240"/>
        <v>22276.496607423956</v>
      </c>
    </row>
    <row r="388" spans="3:10">
      <c r="C388" s="48"/>
      <c r="D388" s="49"/>
      <c r="E388" s="4">
        <v>44638</v>
      </c>
      <c r="F388" s="30">
        <f t="shared" si="264"/>
        <v>2272202.6539572435</v>
      </c>
      <c r="G388" s="31">
        <f t="shared" si="255"/>
        <v>0.02</v>
      </c>
      <c r="H388" s="32">
        <f t="shared" si="263"/>
        <v>45444.053079144869</v>
      </c>
      <c r="J388" s="59">
        <f t="shared" si="240"/>
        <v>22722.026539572435</v>
      </c>
    </row>
    <row r="389" spans="3:10">
      <c r="C389" s="48"/>
      <c r="D389" s="49"/>
      <c r="E389" s="8">
        <v>44639</v>
      </c>
      <c r="F389" s="10"/>
      <c r="G389" s="14"/>
      <c r="H389" s="10"/>
      <c r="J389" s="59">
        <f t="shared" si="240"/>
        <v>0</v>
      </c>
    </row>
    <row r="390" spans="3:10">
      <c r="C390" s="48"/>
      <c r="D390" s="49"/>
      <c r="E390" s="8">
        <v>44640</v>
      </c>
      <c r="F390" s="10"/>
      <c r="G390" s="14"/>
      <c r="H390" s="10"/>
      <c r="J390" s="59">
        <f t="shared" si="240"/>
        <v>0</v>
      </c>
    </row>
    <row r="391" spans="3:10">
      <c r="C391" s="48"/>
      <c r="D391" s="49"/>
      <c r="E391" s="4">
        <v>44641</v>
      </c>
      <c r="F391" s="30">
        <f t="shared" ref="F391" si="265">F388+H388</f>
        <v>2317646.7070363886</v>
      </c>
      <c r="G391" s="31">
        <f t="shared" si="252"/>
        <v>0.02</v>
      </c>
      <c r="H391" s="32">
        <f t="shared" ref="H391:H395" si="266">F391*G391</f>
        <v>46352.934140727775</v>
      </c>
      <c r="J391" s="59">
        <f t="shared" si="240"/>
        <v>23176.467070363884</v>
      </c>
    </row>
    <row r="392" spans="3:10">
      <c r="C392" s="48"/>
      <c r="D392" s="49"/>
      <c r="E392" s="4">
        <v>44642</v>
      </c>
      <c r="F392" s="30">
        <f t="shared" ref="F392:F395" si="267">F391+H391</f>
        <v>2363999.6411771164</v>
      </c>
      <c r="G392" s="31">
        <f t="shared" si="255"/>
        <v>0.02</v>
      </c>
      <c r="H392" s="32">
        <f t="shared" si="266"/>
        <v>47279.992823542329</v>
      </c>
      <c r="J392" s="59">
        <f t="shared" si="240"/>
        <v>23639.996411771164</v>
      </c>
    </row>
    <row r="393" spans="3:10">
      <c r="C393" s="48"/>
      <c r="D393" s="49"/>
      <c r="E393" s="4">
        <v>44643</v>
      </c>
      <c r="F393" s="30">
        <f t="shared" si="267"/>
        <v>2411279.634000659</v>
      </c>
      <c r="G393" s="31">
        <f t="shared" si="255"/>
        <v>0.02</v>
      </c>
      <c r="H393" s="32">
        <f t="shared" si="266"/>
        <v>48225.592680013178</v>
      </c>
      <c r="J393" s="59">
        <f t="shared" si="240"/>
        <v>24112.796340006589</v>
      </c>
    </row>
    <row r="394" spans="3:10">
      <c r="C394" s="48"/>
      <c r="D394" s="49"/>
      <c r="E394" s="4">
        <v>44644</v>
      </c>
      <c r="F394" s="30">
        <f t="shared" si="267"/>
        <v>2459505.2266806723</v>
      </c>
      <c r="G394" s="31">
        <f t="shared" si="255"/>
        <v>0.02</v>
      </c>
      <c r="H394" s="32">
        <f t="shared" si="266"/>
        <v>49190.104533613448</v>
      </c>
      <c r="J394" s="59">
        <f t="shared" si="240"/>
        <v>24595.052266806724</v>
      </c>
    </row>
    <row r="395" spans="3:10">
      <c r="C395" s="48"/>
      <c r="D395" s="49"/>
      <c r="E395" s="4">
        <v>44645</v>
      </c>
      <c r="F395" s="30">
        <f t="shared" si="267"/>
        <v>2508695.3312142859</v>
      </c>
      <c r="G395" s="31">
        <f t="shared" si="255"/>
        <v>0.02</v>
      </c>
      <c r="H395" s="32">
        <f t="shared" si="266"/>
        <v>50173.906624285723</v>
      </c>
      <c r="J395" s="59">
        <f t="shared" si="240"/>
        <v>25086.953312142858</v>
      </c>
    </row>
    <row r="396" spans="3:10">
      <c r="C396" s="48"/>
      <c r="D396" s="49"/>
      <c r="E396" s="8">
        <v>44646</v>
      </c>
      <c r="F396" s="10"/>
      <c r="G396" s="14"/>
      <c r="H396" s="10"/>
      <c r="J396" s="59">
        <f t="shared" si="240"/>
        <v>0</v>
      </c>
    </row>
    <row r="397" spans="3:10">
      <c r="C397" s="48"/>
      <c r="D397" s="49"/>
      <c r="E397" s="8">
        <v>44647</v>
      </c>
      <c r="F397" s="10"/>
      <c r="G397" s="14"/>
      <c r="H397" s="10"/>
      <c r="J397" s="59">
        <f t="shared" si="240"/>
        <v>0</v>
      </c>
    </row>
    <row r="398" spans="3:10">
      <c r="C398" s="48"/>
      <c r="D398" s="49"/>
      <c r="E398" s="4">
        <v>44648</v>
      </c>
      <c r="F398" s="30">
        <f t="shared" ref="F398" si="268">F395+H395</f>
        <v>2558869.2378385714</v>
      </c>
      <c r="G398" s="31">
        <f t="shared" si="252"/>
        <v>0.02</v>
      </c>
      <c r="H398" s="32">
        <f t="shared" ref="H398:H402" si="269">F398*G398</f>
        <v>51177.384756771433</v>
      </c>
      <c r="J398" s="59">
        <f t="shared" si="240"/>
        <v>25588.692378385713</v>
      </c>
    </row>
    <row r="399" spans="3:10">
      <c r="C399" s="48"/>
      <c r="D399" s="49"/>
      <c r="E399" s="4">
        <v>44649</v>
      </c>
      <c r="F399" s="30">
        <f t="shared" ref="F399:F402" si="270">F398+H398</f>
        <v>2610046.6225953428</v>
      </c>
      <c r="G399" s="31">
        <f t="shared" si="255"/>
        <v>0.02</v>
      </c>
      <c r="H399" s="32">
        <f t="shared" si="269"/>
        <v>52200.932451906854</v>
      </c>
      <c r="J399" s="59">
        <f t="shared" si="240"/>
        <v>26100.466225953427</v>
      </c>
    </row>
    <row r="400" spans="3:10">
      <c r="C400" s="48"/>
      <c r="D400" s="49"/>
      <c r="E400" s="4">
        <v>44650</v>
      </c>
      <c r="F400" s="30">
        <f t="shared" si="270"/>
        <v>2662247.5550472499</v>
      </c>
      <c r="G400" s="31">
        <f t="shared" si="255"/>
        <v>0.02</v>
      </c>
      <c r="H400" s="32">
        <f t="shared" si="269"/>
        <v>53244.951100945</v>
      </c>
      <c r="J400" s="59">
        <f t="shared" si="240"/>
        <v>26622.4755504725</v>
      </c>
    </row>
    <row r="401" spans="3:10">
      <c r="C401" s="48"/>
      <c r="D401" s="49"/>
      <c r="E401" s="4">
        <v>44651</v>
      </c>
      <c r="F401" s="30">
        <f t="shared" si="270"/>
        <v>2715492.5061481949</v>
      </c>
      <c r="G401" s="31">
        <f t="shared" si="255"/>
        <v>0.02</v>
      </c>
      <c r="H401" s="32">
        <f t="shared" si="269"/>
        <v>54309.850122963901</v>
      </c>
      <c r="J401" s="59">
        <f t="shared" si="240"/>
        <v>27154.92506148195</v>
      </c>
    </row>
    <row r="402" spans="3:10">
      <c r="C402" s="48"/>
      <c r="D402" s="43">
        <v>14</v>
      </c>
      <c r="E402" s="4">
        <v>44652</v>
      </c>
      <c r="F402" s="30">
        <f t="shared" si="270"/>
        <v>2769802.3562711589</v>
      </c>
      <c r="G402" s="31">
        <f t="shared" si="255"/>
        <v>0.02</v>
      </c>
      <c r="H402" s="32">
        <f t="shared" si="269"/>
        <v>55396.047125423182</v>
      </c>
      <c r="J402" s="59">
        <f t="shared" si="240"/>
        <v>27698.023562711591</v>
      </c>
    </row>
    <row r="403" spans="3:10">
      <c r="C403" s="48"/>
      <c r="D403" s="43"/>
      <c r="E403" s="8">
        <v>44653</v>
      </c>
      <c r="F403" s="10"/>
      <c r="G403" s="14"/>
      <c r="H403" s="10"/>
      <c r="J403" s="59">
        <f t="shared" si="240"/>
        <v>0</v>
      </c>
    </row>
    <row r="404" spans="3:10">
      <c r="C404" s="48"/>
      <c r="D404" s="43"/>
      <c r="E404" s="8">
        <v>44654</v>
      </c>
      <c r="F404" s="10"/>
      <c r="G404" s="14"/>
      <c r="H404" s="10"/>
      <c r="J404" s="59">
        <f t="shared" si="240"/>
        <v>0</v>
      </c>
    </row>
    <row r="405" spans="3:10">
      <c r="C405" s="48"/>
      <c r="D405" s="43"/>
      <c r="E405" s="4">
        <v>44655</v>
      </c>
      <c r="F405" s="30">
        <f t="shared" ref="F405" si="271">F402+H402</f>
        <v>2825198.4033965822</v>
      </c>
      <c r="G405" s="31">
        <f t="shared" si="252"/>
        <v>0.02</v>
      </c>
      <c r="H405" s="32">
        <f t="shared" ref="H405:H409" si="272">F405*G405</f>
        <v>56503.968067931644</v>
      </c>
      <c r="J405" s="59">
        <f t="shared" si="240"/>
        <v>28251.984033965822</v>
      </c>
    </row>
    <row r="406" spans="3:10">
      <c r="C406" s="48"/>
      <c r="D406" s="43"/>
      <c r="E406" s="4">
        <v>44656</v>
      </c>
      <c r="F406" s="30">
        <f t="shared" ref="F406:F409" si="273">F405+H405</f>
        <v>2881702.3714645137</v>
      </c>
      <c r="G406" s="31">
        <f t="shared" si="255"/>
        <v>0.02</v>
      </c>
      <c r="H406" s="32">
        <f t="shared" si="272"/>
        <v>57634.047429290273</v>
      </c>
      <c r="J406" s="59">
        <f t="shared" si="240"/>
        <v>28817.023714645136</v>
      </c>
    </row>
    <row r="407" spans="3:10">
      <c r="C407" s="48"/>
      <c r="D407" s="43"/>
      <c r="E407" s="4">
        <v>44657</v>
      </c>
      <c r="F407" s="30">
        <f t="shared" si="273"/>
        <v>2939336.4188938038</v>
      </c>
      <c r="G407" s="31">
        <f t="shared" si="255"/>
        <v>0.02</v>
      </c>
      <c r="H407" s="32">
        <f t="shared" si="272"/>
        <v>58786.728377876076</v>
      </c>
      <c r="J407" s="59">
        <f t="shared" si="240"/>
        <v>29393.364188938038</v>
      </c>
    </row>
    <row r="408" spans="3:10">
      <c r="C408" s="48"/>
      <c r="D408" s="43"/>
      <c r="E408" s="4">
        <v>44658</v>
      </c>
      <c r="F408" s="30">
        <f t="shared" si="273"/>
        <v>2998123.1472716797</v>
      </c>
      <c r="G408" s="31">
        <f t="shared" si="255"/>
        <v>0.02</v>
      </c>
      <c r="H408" s="32">
        <f t="shared" si="272"/>
        <v>59962.462945433595</v>
      </c>
      <c r="J408" s="59">
        <f t="shared" si="240"/>
        <v>29981.231472716798</v>
      </c>
    </row>
    <row r="409" spans="3:10">
      <c r="C409" s="48"/>
      <c r="D409" s="43"/>
      <c r="E409" s="4">
        <v>44659</v>
      </c>
      <c r="F409" s="30">
        <f t="shared" si="273"/>
        <v>3058085.6102171135</v>
      </c>
      <c r="G409" s="31">
        <f t="shared" si="255"/>
        <v>0.02</v>
      </c>
      <c r="H409" s="32">
        <f t="shared" si="272"/>
        <v>61161.712204342271</v>
      </c>
      <c r="J409" s="59">
        <f t="shared" ref="J409:J472" si="274">F409/100</f>
        <v>30580.856102171136</v>
      </c>
    </row>
    <row r="410" spans="3:10">
      <c r="C410" s="48"/>
      <c r="D410" s="43"/>
      <c r="E410" s="8">
        <v>44660</v>
      </c>
      <c r="F410" s="10"/>
      <c r="G410" s="14"/>
      <c r="H410" s="10"/>
      <c r="J410" s="59">
        <f t="shared" si="274"/>
        <v>0</v>
      </c>
    </row>
    <row r="411" spans="3:10">
      <c r="C411" s="48"/>
      <c r="D411" s="43"/>
      <c r="E411" s="8">
        <v>44661</v>
      </c>
      <c r="F411" s="10"/>
      <c r="G411" s="14"/>
      <c r="H411" s="10"/>
      <c r="J411" s="59">
        <f t="shared" si="274"/>
        <v>0</v>
      </c>
    </row>
    <row r="412" spans="3:10">
      <c r="C412" s="48"/>
      <c r="D412" s="43"/>
      <c r="E412" s="4">
        <v>44662</v>
      </c>
      <c r="F412" s="30">
        <f t="shared" ref="F412" si="275">F409+H409</f>
        <v>3119247.3224214558</v>
      </c>
      <c r="G412" s="31">
        <f t="shared" si="252"/>
        <v>0.02</v>
      </c>
      <c r="H412" s="32">
        <f t="shared" ref="H412:H416" si="276">F412*G412</f>
        <v>62384.946448429117</v>
      </c>
      <c r="J412" s="59">
        <f t="shared" si="274"/>
        <v>31192.473224214558</v>
      </c>
    </row>
    <row r="413" spans="3:10">
      <c r="C413" s="48"/>
      <c r="D413" s="43"/>
      <c r="E413" s="4">
        <v>44663</v>
      </c>
      <c r="F413" s="30">
        <f t="shared" ref="F413:F416" si="277">F412+H412</f>
        <v>3181632.2688698848</v>
      </c>
      <c r="G413" s="31">
        <f t="shared" si="255"/>
        <v>0.02</v>
      </c>
      <c r="H413" s="32">
        <f t="shared" si="276"/>
        <v>63632.645377397697</v>
      </c>
      <c r="J413" s="59">
        <f t="shared" si="274"/>
        <v>31816.322688698849</v>
      </c>
    </row>
    <row r="414" spans="3:10">
      <c r="C414" s="48"/>
      <c r="D414" s="43"/>
      <c r="E414" s="4">
        <v>44664</v>
      </c>
      <c r="F414" s="30">
        <f t="shared" si="277"/>
        <v>3245264.9142472823</v>
      </c>
      <c r="G414" s="31">
        <f t="shared" si="255"/>
        <v>0.02</v>
      </c>
      <c r="H414" s="32">
        <f t="shared" si="276"/>
        <v>64905.298284945646</v>
      </c>
      <c r="J414" s="59">
        <f t="shared" si="274"/>
        <v>32452.649142472823</v>
      </c>
    </row>
    <row r="415" spans="3:10">
      <c r="C415" s="48"/>
      <c r="D415" s="43"/>
      <c r="E415" s="4">
        <v>44665</v>
      </c>
      <c r="F415" s="30">
        <f t="shared" si="277"/>
        <v>3310170.2125322279</v>
      </c>
      <c r="G415" s="31">
        <f t="shared" si="255"/>
        <v>0.02</v>
      </c>
      <c r="H415" s="32">
        <f t="shared" si="276"/>
        <v>66203.404250644555</v>
      </c>
      <c r="J415" s="59">
        <f t="shared" si="274"/>
        <v>33101.702125322277</v>
      </c>
    </row>
    <row r="416" spans="3:10">
      <c r="C416" s="48"/>
      <c r="D416" s="43"/>
      <c r="E416" s="4">
        <v>44666</v>
      </c>
      <c r="F416" s="30">
        <f t="shared" si="277"/>
        <v>3376373.6167828725</v>
      </c>
      <c r="G416" s="31">
        <f t="shared" si="255"/>
        <v>0.02</v>
      </c>
      <c r="H416" s="32">
        <f t="shared" si="276"/>
        <v>67527.472335657454</v>
      </c>
      <c r="J416" s="59">
        <f t="shared" si="274"/>
        <v>33763.736167828727</v>
      </c>
    </row>
    <row r="417" spans="3:10">
      <c r="C417" s="48"/>
      <c r="D417" s="43"/>
      <c r="E417" s="8">
        <v>44667</v>
      </c>
      <c r="F417" s="10"/>
      <c r="G417" s="14"/>
      <c r="H417" s="10"/>
      <c r="J417" s="59">
        <f t="shared" si="274"/>
        <v>0</v>
      </c>
    </row>
    <row r="418" spans="3:10">
      <c r="C418" s="48"/>
      <c r="D418" s="43"/>
      <c r="E418" s="8">
        <v>44668</v>
      </c>
      <c r="F418" s="10"/>
      <c r="G418" s="14"/>
      <c r="H418" s="10"/>
      <c r="J418" s="59">
        <f t="shared" si="274"/>
        <v>0</v>
      </c>
    </row>
    <row r="419" spans="3:10">
      <c r="C419" s="48"/>
      <c r="D419" s="43"/>
      <c r="E419" s="4">
        <v>44669</v>
      </c>
      <c r="F419" s="30">
        <f t="shared" ref="F419" si="278">F416+H416</f>
        <v>3443901.08911853</v>
      </c>
      <c r="G419" s="31">
        <f t="shared" si="252"/>
        <v>0.02</v>
      </c>
      <c r="H419" s="32">
        <f t="shared" ref="H419:H423" si="279">F419*G419</f>
        <v>68878.021782370604</v>
      </c>
      <c r="J419" s="59">
        <f t="shared" si="274"/>
        <v>34439.010891185302</v>
      </c>
    </row>
    <row r="420" spans="3:10">
      <c r="C420" s="48"/>
      <c r="D420" s="43"/>
      <c r="E420" s="4">
        <v>44670</v>
      </c>
      <c r="F420" s="30">
        <f t="shared" ref="F420:F423" si="280">F419+H419</f>
        <v>3512779.1109009008</v>
      </c>
      <c r="G420" s="31">
        <f t="shared" si="255"/>
        <v>0.02</v>
      </c>
      <c r="H420" s="32">
        <f t="shared" si="279"/>
        <v>70255.582218018011</v>
      </c>
      <c r="J420" s="59">
        <f t="shared" si="274"/>
        <v>35127.791109009006</v>
      </c>
    </row>
    <row r="421" spans="3:10">
      <c r="C421" s="48"/>
      <c r="D421" s="43"/>
      <c r="E421" s="4">
        <v>44671</v>
      </c>
      <c r="F421" s="30">
        <f t="shared" si="280"/>
        <v>3583034.6931189187</v>
      </c>
      <c r="G421" s="31">
        <f t="shared" si="255"/>
        <v>0.02</v>
      </c>
      <c r="H421" s="32">
        <f t="shared" si="279"/>
        <v>71660.693862378379</v>
      </c>
      <c r="J421" s="59">
        <f t="shared" si="274"/>
        <v>35830.346931189189</v>
      </c>
    </row>
    <row r="422" spans="3:10">
      <c r="C422" s="48"/>
      <c r="D422" s="43"/>
      <c r="E422" s="4">
        <v>44672</v>
      </c>
      <c r="F422" s="30">
        <f t="shared" si="280"/>
        <v>3654695.3869812973</v>
      </c>
      <c r="G422" s="31">
        <f t="shared" si="255"/>
        <v>0.02</v>
      </c>
      <c r="H422" s="32">
        <f t="shared" si="279"/>
        <v>73093.907739625953</v>
      </c>
      <c r="J422" s="59">
        <f t="shared" si="274"/>
        <v>36546.953869812976</v>
      </c>
    </row>
    <row r="423" spans="3:10">
      <c r="C423" s="48"/>
      <c r="D423" s="43"/>
      <c r="E423" s="4">
        <v>44673</v>
      </c>
      <c r="F423" s="30">
        <f t="shared" si="280"/>
        <v>3727789.2947209231</v>
      </c>
      <c r="G423" s="31">
        <f t="shared" si="255"/>
        <v>0.02</v>
      </c>
      <c r="H423" s="32">
        <f t="shared" si="279"/>
        <v>74555.78589441847</v>
      </c>
      <c r="J423" s="59">
        <f t="shared" si="274"/>
        <v>37277.892947209228</v>
      </c>
    </row>
    <row r="424" spans="3:10">
      <c r="C424" s="48"/>
      <c r="D424" s="43"/>
      <c r="E424" s="8">
        <v>44674</v>
      </c>
      <c r="F424" s="10"/>
      <c r="G424" s="14"/>
      <c r="H424" s="10"/>
      <c r="J424" s="59">
        <f t="shared" si="274"/>
        <v>0</v>
      </c>
    </row>
    <row r="425" spans="3:10">
      <c r="C425" s="48"/>
      <c r="D425" s="43"/>
      <c r="E425" s="8">
        <v>44675</v>
      </c>
      <c r="F425" s="10"/>
      <c r="G425" s="14"/>
      <c r="H425" s="10"/>
      <c r="J425" s="59">
        <f t="shared" si="274"/>
        <v>0</v>
      </c>
    </row>
    <row r="426" spans="3:10">
      <c r="C426" s="48"/>
      <c r="D426" s="43"/>
      <c r="E426" s="4">
        <v>44676</v>
      </c>
      <c r="F426" s="30">
        <f t="shared" ref="F426" si="281">F423+H423</f>
        <v>3802345.0806153417</v>
      </c>
      <c r="G426" s="31">
        <f t="shared" si="252"/>
        <v>0.02</v>
      </c>
      <c r="H426" s="32">
        <f t="shared" ref="H426:H430" si="282">F426*G426</f>
        <v>76046.901612306829</v>
      </c>
      <c r="J426" s="59">
        <f t="shared" si="274"/>
        <v>38023.450806153414</v>
      </c>
    </row>
    <row r="427" spans="3:10">
      <c r="C427" s="48"/>
      <c r="D427" s="43"/>
      <c r="E427" s="4">
        <v>44677</v>
      </c>
      <c r="F427" s="30">
        <f t="shared" ref="F427:F430" si="283">F426+H426</f>
        <v>3878391.9822276486</v>
      </c>
      <c r="G427" s="31">
        <f t="shared" si="255"/>
        <v>0.02</v>
      </c>
      <c r="H427" s="32">
        <f t="shared" si="282"/>
        <v>77567.83964455298</v>
      </c>
      <c r="J427" s="59">
        <f t="shared" si="274"/>
        <v>38783.919822276483</v>
      </c>
    </row>
    <row r="428" spans="3:10">
      <c r="C428" s="48"/>
      <c r="D428" s="43"/>
      <c r="E428" s="4">
        <v>44678</v>
      </c>
      <c r="F428" s="30">
        <f t="shared" si="283"/>
        <v>3955959.8218722017</v>
      </c>
      <c r="G428" s="31">
        <f t="shared" ref="G428:G491" si="284">G427</f>
        <v>0.02</v>
      </c>
      <c r="H428" s="32">
        <f t="shared" si="282"/>
        <v>79119.196437444043</v>
      </c>
      <c r="J428" s="59">
        <f t="shared" si="274"/>
        <v>39559.598218722014</v>
      </c>
    </row>
    <row r="429" spans="3:10">
      <c r="C429" s="48"/>
      <c r="D429" s="43"/>
      <c r="E429" s="4">
        <v>44679</v>
      </c>
      <c r="F429" s="30">
        <f t="shared" si="283"/>
        <v>4035079.0183096458</v>
      </c>
      <c r="G429" s="31">
        <f t="shared" si="284"/>
        <v>0.02</v>
      </c>
      <c r="H429" s="32">
        <f t="shared" si="282"/>
        <v>80701.580366192924</v>
      </c>
      <c r="J429" s="59">
        <f t="shared" si="274"/>
        <v>40350.790183096455</v>
      </c>
    </row>
    <row r="430" spans="3:10">
      <c r="C430" s="48"/>
      <c r="D430" s="43"/>
      <c r="E430" s="4">
        <v>44680</v>
      </c>
      <c r="F430" s="30">
        <f t="shared" si="283"/>
        <v>4115780.5986758387</v>
      </c>
      <c r="G430" s="31">
        <f t="shared" si="284"/>
        <v>0.02</v>
      </c>
      <c r="H430" s="32">
        <f t="shared" si="282"/>
        <v>82315.611973516774</v>
      </c>
      <c r="J430" s="59">
        <f t="shared" si="274"/>
        <v>41157.805986758387</v>
      </c>
    </row>
    <row r="431" spans="3:10">
      <c r="C431" s="48"/>
      <c r="D431" s="43"/>
      <c r="E431" s="8">
        <v>44681</v>
      </c>
      <c r="F431" s="10"/>
      <c r="G431" s="14"/>
      <c r="H431" s="10"/>
      <c r="J431" s="59">
        <f t="shared" si="274"/>
        <v>0</v>
      </c>
    </row>
    <row r="432" spans="3:10">
      <c r="C432" s="48"/>
      <c r="D432" s="43">
        <v>15</v>
      </c>
      <c r="E432" s="8">
        <v>44682</v>
      </c>
      <c r="F432" s="10"/>
      <c r="G432" s="14"/>
      <c r="H432" s="10"/>
      <c r="J432" s="59">
        <f t="shared" si="274"/>
        <v>0</v>
      </c>
    </row>
    <row r="433" spans="3:10">
      <c r="C433" s="48"/>
      <c r="D433" s="43"/>
      <c r="E433" s="4">
        <v>44683</v>
      </c>
      <c r="F433" s="30">
        <f t="shared" ref="F433" si="285">F430+H430</f>
        <v>4198096.2106493553</v>
      </c>
      <c r="G433" s="31">
        <f t="shared" ref="G433:G496" si="286">G430</f>
        <v>0.02</v>
      </c>
      <c r="H433" s="32">
        <f t="shared" ref="H433:H437" si="287">F433*G433</f>
        <v>83961.924212987113</v>
      </c>
      <c r="J433" s="59">
        <f t="shared" si="274"/>
        <v>41980.962106493556</v>
      </c>
    </row>
    <row r="434" spans="3:10">
      <c r="C434" s="48"/>
      <c r="D434" s="43"/>
      <c r="E434" s="4">
        <v>44684</v>
      </c>
      <c r="F434" s="30">
        <f t="shared" ref="F434:F437" si="288">F433+H433</f>
        <v>4282058.1348623428</v>
      </c>
      <c r="G434" s="31">
        <f t="shared" si="284"/>
        <v>0.02</v>
      </c>
      <c r="H434" s="32">
        <f t="shared" si="287"/>
        <v>85641.162697246866</v>
      </c>
      <c r="J434" s="59">
        <f t="shared" si="274"/>
        <v>42820.581348623426</v>
      </c>
    </row>
    <row r="435" spans="3:10">
      <c r="C435" s="48"/>
      <c r="D435" s="43"/>
      <c r="E435" s="4">
        <v>44685</v>
      </c>
      <c r="F435" s="30">
        <f t="shared" si="288"/>
        <v>4367699.2975595901</v>
      </c>
      <c r="G435" s="31">
        <f t="shared" si="284"/>
        <v>0.02</v>
      </c>
      <c r="H435" s="32">
        <f t="shared" si="287"/>
        <v>87353.985951191804</v>
      </c>
      <c r="J435" s="59">
        <f t="shared" si="274"/>
        <v>43676.992975595902</v>
      </c>
    </row>
    <row r="436" spans="3:10">
      <c r="C436" s="48"/>
      <c r="D436" s="43"/>
      <c r="E436" s="4">
        <v>44686</v>
      </c>
      <c r="F436" s="30">
        <f t="shared" si="288"/>
        <v>4455053.2835107818</v>
      </c>
      <c r="G436" s="31">
        <f t="shared" si="284"/>
        <v>0.02</v>
      </c>
      <c r="H436" s="32">
        <f t="shared" si="287"/>
        <v>89101.065670215641</v>
      </c>
      <c r="J436" s="59">
        <f t="shared" si="274"/>
        <v>44550.532835107821</v>
      </c>
    </row>
    <row r="437" spans="3:10">
      <c r="C437" s="48"/>
      <c r="D437" s="43"/>
      <c r="E437" s="4">
        <v>44687</v>
      </c>
      <c r="F437" s="30">
        <f t="shared" si="288"/>
        <v>4544154.3491809973</v>
      </c>
      <c r="G437" s="31">
        <f t="shared" si="284"/>
        <v>0.02</v>
      </c>
      <c r="H437" s="32">
        <f t="shared" si="287"/>
        <v>90883.086983619942</v>
      </c>
      <c r="J437" s="59">
        <f t="shared" si="274"/>
        <v>45441.543491809971</v>
      </c>
    </row>
    <row r="438" spans="3:10">
      <c r="C438" s="48"/>
      <c r="D438" s="43"/>
      <c r="E438" s="8">
        <v>44688</v>
      </c>
      <c r="F438" s="10"/>
      <c r="G438" s="14"/>
      <c r="H438" s="10"/>
      <c r="J438" s="59">
        <f t="shared" si="274"/>
        <v>0</v>
      </c>
    </row>
    <row r="439" spans="3:10">
      <c r="C439" s="48"/>
      <c r="D439" s="43"/>
      <c r="E439" s="8">
        <v>44689</v>
      </c>
      <c r="F439" s="10"/>
      <c r="G439" s="14"/>
      <c r="H439" s="10"/>
      <c r="J439" s="59">
        <f t="shared" si="274"/>
        <v>0</v>
      </c>
    </row>
    <row r="440" spans="3:10">
      <c r="C440" s="48"/>
      <c r="D440" s="43"/>
      <c r="E440" s="4">
        <v>44690</v>
      </c>
      <c r="F440" s="30">
        <f t="shared" ref="F440" si="289">F437+H437</f>
        <v>4635037.4361646175</v>
      </c>
      <c r="G440" s="31">
        <f t="shared" si="286"/>
        <v>0.02</v>
      </c>
      <c r="H440" s="32">
        <f t="shared" ref="H440:H444" si="290">F440*G440</f>
        <v>92700.74872329236</v>
      </c>
      <c r="J440" s="59">
        <f t="shared" si="274"/>
        <v>46350.374361646172</v>
      </c>
    </row>
    <row r="441" spans="3:10">
      <c r="C441" s="48"/>
      <c r="D441" s="43"/>
      <c r="E441" s="4">
        <v>44691</v>
      </c>
      <c r="F441" s="30">
        <f t="shared" ref="F441:F444" si="291">F440+H440</f>
        <v>4727738.1848879103</v>
      </c>
      <c r="G441" s="31">
        <f t="shared" si="284"/>
        <v>0.02</v>
      </c>
      <c r="H441" s="32">
        <f t="shared" si="290"/>
        <v>94554.763697758201</v>
      </c>
      <c r="J441" s="59">
        <f t="shared" si="274"/>
        <v>47277.3818488791</v>
      </c>
    </row>
    <row r="442" spans="3:10">
      <c r="C442" s="48"/>
      <c r="D442" s="43"/>
      <c r="E442" s="4">
        <v>44692</v>
      </c>
      <c r="F442" s="30">
        <f t="shared" si="291"/>
        <v>4822292.9485856686</v>
      </c>
      <c r="G442" s="31">
        <f t="shared" si="284"/>
        <v>0.02</v>
      </c>
      <c r="H442" s="32">
        <f t="shared" si="290"/>
        <v>96445.858971713373</v>
      </c>
      <c r="J442" s="59">
        <f t="shared" si="274"/>
        <v>48222.929485856686</v>
      </c>
    </row>
    <row r="443" spans="3:10">
      <c r="C443" s="48"/>
      <c r="D443" s="43"/>
      <c r="E443" s="4">
        <v>44693</v>
      </c>
      <c r="F443" s="30">
        <f t="shared" si="291"/>
        <v>4918738.8075573817</v>
      </c>
      <c r="G443" s="31">
        <f t="shared" si="284"/>
        <v>0.02</v>
      </c>
      <c r="H443" s="32">
        <f t="shared" si="290"/>
        <v>98374.776151147642</v>
      </c>
      <c r="J443" s="59">
        <f t="shared" si="274"/>
        <v>49187.388075573814</v>
      </c>
    </row>
    <row r="444" spans="3:10">
      <c r="C444" s="48"/>
      <c r="D444" s="43"/>
      <c r="E444" s="4">
        <v>44694</v>
      </c>
      <c r="F444" s="30">
        <f t="shared" si="291"/>
        <v>5017113.5837085294</v>
      </c>
      <c r="G444" s="31">
        <f t="shared" si="284"/>
        <v>0.02</v>
      </c>
      <c r="H444" s="32">
        <f t="shared" si="290"/>
        <v>100342.2716741706</v>
      </c>
      <c r="J444" s="59">
        <f t="shared" si="274"/>
        <v>50171.13583708529</v>
      </c>
    </row>
    <row r="445" spans="3:10">
      <c r="C445" s="48"/>
      <c r="D445" s="43"/>
      <c r="E445" s="8">
        <v>44695</v>
      </c>
      <c r="F445" s="10"/>
      <c r="G445" s="14"/>
      <c r="H445" s="10"/>
      <c r="J445" s="59">
        <f t="shared" si="274"/>
        <v>0</v>
      </c>
    </row>
    <row r="446" spans="3:10">
      <c r="C446" s="48"/>
      <c r="D446" s="43"/>
      <c r="E446" s="8">
        <v>44696</v>
      </c>
      <c r="F446" s="10"/>
      <c r="G446" s="14"/>
      <c r="H446" s="10"/>
      <c r="J446" s="59">
        <f t="shared" si="274"/>
        <v>0</v>
      </c>
    </row>
    <row r="447" spans="3:10">
      <c r="C447" s="48"/>
      <c r="D447" s="43"/>
      <c r="E447" s="4">
        <v>44697</v>
      </c>
      <c r="F447" s="30">
        <f t="shared" ref="F447" si="292">F444+H444</f>
        <v>5117455.8553826995</v>
      </c>
      <c r="G447" s="31">
        <f t="shared" si="286"/>
        <v>0.02</v>
      </c>
      <c r="H447" s="32">
        <f t="shared" ref="H447:H451" si="293">F447*G447</f>
        <v>102349.11710765399</v>
      </c>
      <c r="J447" s="59">
        <f t="shared" si="274"/>
        <v>51174.558553826995</v>
      </c>
    </row>
    <row r="448" spans="3:10">
      <c r="C448" s="48"/>
      <c r="D448" s="43"/>
      <c r="E448" s="4">
        <v>44698</v>
      </c>
      <c r="F448" s="30">
        <f t="shared" ref="F448:F451" si="294">F447+H447</f>
        <v>5219804.9724903535</v>
      </c>
      <c r="G448" s="31">
        <f t="shared" si="284"/>
        <v>0.02</v>
      </c>
      <c r="H448" s="32">
        <f t="shared" si="293"/>
        <v>104396.09944980708</v>
      </c>
      <c r="J448" s="59">
        <f t="shared" si="274"/>
        <v>52198.049724903532</v>
      </c>
    </row>
    <row r="449" spans="3:10">
      <c r="C449" s="48"/>
      <c r="D449" s="43"/>
      <c r="E449" s="4">
        <v>44699</v>
      </c>
      <c r="F449" s="30">
        <f t="shared" si="294"/>
        <v>5324201.0719401604</v>
      </c>
      <c r="G449" s="31">
        <f t="shared" si="284"/>
        <v>0.02</v>
      </c>
      <c r="H449" s="32">
        <f t="shared" si="293"/>
        <v>106484.0214388032</v>
      </c>
      <c r="J449" s="59">
        <f t="shared" si="274"/>
        <v>53242.010719401602</v>
      </c>
    </row>
    <row r="450" spans="3:10">
      <c r="C450" s="48"/>
      <c r="D450" s="43"/>
      <c r="E450" s="4">
        <v>44700</v>
      </c>
      <c r="F450" s="30">
        <f t="shared" si="294"/>
        <v>5430685.0933789639</v>
      </c>
      <c r="G450" s="31">
        <f t="shared" si="284"/>
        <v>0.02</v>
      </c>
      <c r="H450" s="32">
        <f t="shared" si="293"/>
        <v>108613.70186757928</v>
      </c>
      <c r="J450" s="59">
        <f t="shared" si="274"/>
        <v>54306.850933789639</v>
      </c>
    </row>
    <row r="451" spans="3:10">
      <c r="C451" s="48"/>
      <c r="D451" s="43"/>
      <c r="E451" s="4">
        <v>44701</v>
      </c>
      <c r="F451" s="30">
        <f t="shared" si="294"/>
        <v>5539298.7952465434</v>
      </c>
      <c r="G451" s="31">
        <f t="shared" si="284"/>
        <v>0.02</v>
      </c>
      <c r="H451" s="32">
        <f t="shared" si="293"/>
        <v>110785.97590493086</v>
      </c>
      <c r="J451" s="59">
        <f t="shared" si="274"/>
        <v>55392.987952465432</v>
      </c>
    </row>
    <row r="452" spans="3:10">
      <c r="C452" s="48"/>
      <c r="D452" s="43"/>
      <c r="E452" s="8">
        <v>44702</v>
      </c>
      <c r="F452" s="10"/>
      <c r="G452" s="14"/>
      <c r="H452" s="10"/>
      <c r="J452" s="59">
        <f t="shared" si="274"/>
        <v>0</v>
      </c>
    </row>
    <row r="453" spans="3:10">
      <c r="C453" s="48"/>
      <c r="D453" s="43"/>
      <c r="E453" s="8">
        <v>44703</v>
      </c>
      <c r="F453" s="10"/>
      <c r="G453" s="14"/>
      <c r="H453" s="10"/>
      <c r="J453" s="59">
        <f t="shared" si="274"/>
        <v>0</v>
      </c>
    </row>
    <row r="454" spans="3:10">
      <c r="C454" s="48"/>
      <c r="D454" s="43"/>
      <c r="E454" s="4">
        <v>44704</v>
      </c>
      <c r="F454" s="30">
        <f t="shared" ref="F454" si="295">F451+H451</f>
        <v>5650084.7711514747</v>
      </c>
      <c r="G454" s="31">
        <f t="shared" si="286"/>
        <v>0.02</v>
      </c>
      <c r="H454" s="32">
        <f t="shared" ref="H454:H458" si="296">F454*G454</f>
        <v>113001.69542302949</v>
      </c>
      <c r="J454" s="59">
        <f t="shared" si="274"/>
        <v>56500.847711514747</v>
      </c>
    </row>
    <row r="455" spans="3:10">
      <c r="C455" s="48"/>
      <c r="D455" s="43"/>
      <c r="E455" s="4">
        <v>44705</v>
      </c>
      <c r="F455" s="30">
        <f t="shared" ref="F455:F458" si="297">F454+H454</f>
        <v>5763086.466574504</v>
      </c>
      <c r="G455" s="31">
        <f t="shared" si="284"/>
        <v>0.02</v>
      </c>
      <c r="H455" s="32">
        <f t="shared" si="296"/>
        <v>115261.72933149009</v>
      </c>
      <c r="J455" s="59">
        <f t="shared" si="274"/>
        <v>57630.864665745037</v>
      </c>
    </row>
    <row r="456" spans="3:10">
      <c r="C456" s="48"/>
      <c r="D456" s="43"/>
      <c r="E456" s="4">
        <v>44706</v>
      </c>
      <c r="F456" s="30">
        <f t="shared" si="297"/>
        <v>5878348.1959059937</v>
      </c>
      <c r="G456" s="31">
        <f t="shared" si="284"/>
        <v>0.02</v>
      </c>
      <c r="H456" s="32">
        <f t="shared" si="296"/>
        <v>117566.96391811987</v>
      </c>
      <c r="J456" s="59">
        <f t="shared" si="274"/>
        <v>58783.481959059936</v>
      </c>
    </row>
    <row r="457" spans="3:10">
      <c r="C457" s="48"/>
      <c r="D457" s="43"/>
      <c r="E457" s="4">
        <v>44707</v>
      </c>
      <c r="F457" s="30">
        <f t="shared" si="297"/>
        <v>5995915.1598241134</v>
      </c>
      <c r="G457" s="31">
        <f t="shared" si="284"/>
        <v>0.02</v>
      </c>
      <c r="H457" s="32">
        <f t="shared" si="296"/>
        <v>119918.30319648227</v>
      </c>
      <c r="J457" s="59">
        <f t="shared" si="274"/>
        <v>59959.151598241137</v>
      </c>
    </row>
    <row r="458" spans="3:10">
      <c r="C458" s="48"/>
      <c r="D458" s="43"/>
      <c r="E458" s="4">
        <v>44708</v>
      </c>
      <c r="F458" s="30">
        <f t="shared" si="297"/>
        <v>6115833.4630205957</v>
      </c>
      <c r="G458" s="31">
        <f t="shared" si="284"/>
        <v>0.02</v>
      </c>
      <c r="H458" s="32">
        <f t="shared" si="296"/>
        <v>122316.66926041192</v>
      </c>
      <c r="J458" s="59">
        <f t="shared" si="274"/>
        <v>61158.334630205958</v>
      </c>
    </row>
    <row r="459" spans="3:10">
      <c r="C459" s="48"/>
      <c r="D459" s="43"/>
      <c r="E459" s="8">
        <v>44709</v>
      </c>
      <c r="F459" s="10"/>
      <c r="G459" s="14"/>
      <c r="H459" s="10"/>
      <c r="J459" s="59">
        <f t="shared" si="274"/>
        <v>0</v>
      </c>
    </row>
    <row r="460" spans="3:10">
      <c r="C460" s="48"/>
      <c r="D460" s="43"/>
      <c r="E460" s="8">
        <v>44710</v>
      </c>
      <c r="F460" s="10"/>
      <c r="G460" s="14"/>
      <c r="H460" s="10"/>
      <c r="J460" s="59">
        <f t="shared" si="274"/>
        <v>0</v>
      </c>
    </row>
    <row r="461" spans="3:10">
      <c r="C461" s="48"/>
      <c r="D461" s="43"/>
      <c r="E461" s="4">
        <v>44711</v>
      </c>
      <c r="F461" s="30">
        <f t="shared" ref="F461" si="298">F458+H458</f>
        <v>6238150.1322810072</v>
      </c>
      <c r="G461" s="31">
        <f t="shared" si="286"/>
        <v>0.02</v>
      </c>
      <c r="H461" s="32">
        <f t="shared" ref="H461:H465" si="299">F461*G461</f>
        <v>124763.00264562014</v>
      </c>
      <c r="J461" s="59">
        <f t="shared" si="274"/>
        <v>62381.501322810072</v>
      </c>
    </row>
    <row r="462" spans="3:10">
      <c r="C462" s="48"/>
      <c r="E462" s="4">
        <v>44712</v>
      </c>
      <c r="F462" s="30">
        <f t="shared" ref="F462:F465" si="300">F461+H461</f>
        <v>6362913.1349266274</v>
      </c>
      <c r="G462" s="31">
        <f t="shared" si="284"/>
        <v>0.02</v>
      </c>
      <c r="H462" s="32">
        <f t="shared" si="299"/>
        <v>127258.26269853255</v>
      </c>
      <c r="J462" s="59">
        <f t="shared" si="274"/>
        <v>63629.131349266274</v>
      </c>
    </row>
    <row r="463" spans="3:10">
      <c r="C463" s="48"/>
      <c r="D463" s="43">
        <v>16</v>
      </c>
      <c r="E463" s="4">
        <v>44713</v>
      </c>
      <c r="F463" s="30">
        <f t="shared" si="300"/>
        <v>6490171.3976251595</v>
      </c>
      <c r="G463" s="31">
        <f t="shared" si="284"/>
        <v>0.02</v>
      </c>
      <c r="H463" s="32">
        <f t="shared" si="299"/>
        <v>129803.42795250319</v>
      </c>
      <c r="J463" s="59">
        <f t="shared" si="274"/>
        <v>64901.713976251594</v>
      </c>
    </row>
    <row r="464" spans="3:10">
      <c r="C464" s="48"/>
      <c r="D464" s="43"/>
      <c r="E464" s="4">
        <v>44714</v>
      </c>
      <c r="F464" s="30">
        <f t="shared" si="300"/>
        <v>6619974.8255776623</v>
      </c>
      <c r="G464" s="31">
        <f t="shared" si="284"/>
        <v>0.02</v>
      </c>
      <c r="H464" s="32">
        <f t="shared" si="299"/>
        <v>132399.49651155324</v>
      </c>
      <c r="J464" s="59">
        <f t="shared" si="274"/>
        <v>66199.74825577662</v>
      </c>
    </row>
    <row r="465" spans="3:10">
      <c r="C465" s="48"/>
      <c r="D465" s="43"/>
      <c r="E465" s="4">
        <v>44715</v>
      </c>
      <c r="F465" s="30">
        <f t="shared" si="300"/>
        <v>6752374.3220892157</v>
      </c>
      <c r="G465" s="31">
        <f t="shared" si="284"/>
        <v>0.02</v>
      </c>
      <c r="H465" s="32">
        <f t="shared" si="299"/>
        <v>135047.48644178431</v>
      </c>
      <c r="J465" s="59">
        <f t="shared" si="274"/>
        <v>67523.743220892153</v>
      </c>
    </row>
    <row r="466" spans="3:10">
      <c r="C466" s="48"/>
      <c r="D466" s="43"/>
      <c r="E466" s="8">
        <v>44716</v>
      </c>
      <c r="F466" s="10"/>
      <c r="G466" s="14"/>
      <c r="H466" s="10"/>
      <c r="J466" s="59">
        <f t="shared" si="274"/>
        <v>0</v>
      </c>
    </row>
    <row r="467" spans="3:10">
      <c r="C467" s="48"/>
      <c r="D467" s="43"/>
      <c r="E467" s="8">
        <v>44717</v>
      </c>
      <c r="F467" s="10"/>
      <c r="G467" s="14"/>
      <c r="H467" s="10"/>
      <c r="J467" s="59">
        <f t="shared" si="274"/>
        <v>0</v>
      </c>
    </row>
    <row r="468" spans="3:10">
      <c r="C468" s="48"/>
      <c r="D468" s="43"/>
      <c r="E468" s="4">
        <v>44718</v>
      </c>
      <c r="F468" s="30">
        <f t="shared" ref="F468" si="301">F465+H465</f>
        <v>6887421.8085310003</v>
      </c>
      <c r="G468" s="31">
        <f t="shared" si="286"/>
        <v>0.02</v>
      </c>
      <c r="H468" s="32">
        <f t="shared" ref="H468:H472" si="302">F468*G468</f>
        <v>137748.43617062</v>
      </c>
      <c r="J468" s="59">
        <f t="shared" si="274"/>
        <v>68874.21808531</v>
      </c>
    </row>
    <row r="469" spans="3:10">
      <c r="C469" s="48"/>
      <c r="D469" s="43"/>
      <c r="E469" s="4">
        <v>44719</v>
      </c>
      <c r="F469" s="30">
        <f t="shared" ref="F469:F472" si="303">F468+H468</f>
        <v>7025170.2447016202</v>
      </c>
      <c r="G469" s="31">
        <f t="shared" si="284"/>
        <v>0.02</v>
      </c>
      <c r="H469" s="32">
        <f t="shared" si="302"/>
        <v>140503.4048940324</v>
      </c>
      <c r="J469" s="59">
        <f t="shared" si="274"/>
        <v>70251.7024470162</v>
      </c>
    </row>
    <row r="470" spans="3:10">
      <c r="C470" s="48"/>
      <c r="D470" s="43"/>
      <c r="E470" s="4">
        <v>44720</v>
      </c>
      <c r="F470" s="30">
        <f t="shared" si="303"/>
        <v>7165673.6495956527</v>
      </c>
      <c r="G470" s="31">
        <f t="shared" si="284"/>
        <v>0.02</v>
      </c>
      <c r="H470" s="32">
        <f t="shared" si="302"/>
        <v>143313.47299191306</v>
      </c>
      <c r="J470" s="59">
        <f t="shared" si="274"/>
        <v>71656.736495956531</v>
      </c>
    </row>
    <row r="471" spans="3:10">
      <c r="C471" s="48"/>
      <c r="D471" s="43"/>
      <c r="E471" s="4">
        <v>44721</v>
      </c>
      <c r="F471" s="30">
        <f t="shared" si="303"/>
        <v>7308987.1225875653</v>
      </c>
      <c r="G471" s="31">
        <f t="shared" si="284"/>
        <v>0.02</v>
      </c>
      <c r="H471" s="32">
        <f t="shared" si="302"/>
        <v>146179.74245175131</v>
      </c>
      <c r="J471" s="59">
        <f t="shared" si="274"/>
        <v>73089.871225875657</v>
      </c>
    </row>
    <row r="472" spans="3:10">
      <c r="C472" s="48"/>
      <c r="D472" s="43"/>
      <c r="E472" s="4">
        <v>44722</v>
      </c>
      <c r="F472" s="30">
        <f t="shared" si="303"/>
        <v>7455166.8650393169</v>
      </c>
      <c r="G472" s="31">
        <f t="shared" si="284"/>
        <v>0.02</v>
      </c>
      <c r="H472" s="32">
        <f t="shared" si="302"/>
        <v>149103.33730078634</v>
      </c>
      <c r="J472" s="59">
        <f t="shared" si="274"/>
        <v>74551.668650393171</v>
      </c>
    </row>
    <row r="473" spans="3:10">
      <c r="C473" s="48"/>
      <c r="D473" s="43"/>
      <c r="E473" s="8">
        <v>44723</v>
      </c>
      <c r="F473" s="10"/>
      <c r="G473" s="14"/>
      <c r="H473" s="10"/>
      <c r="J473" s="59">
        <f t="shared" ref="J473:J536" si="304">F473/100</f>
        <v>0</v>
      </c>
    </row>
    <row r="474" spans="3:10">
      <c r="C474" s="48"/>
      <c r="D474" s="43"/>
      <c r="E474" s="8">
        <v>44724</v>
      </c>
      <c r="F474" s="10"/>
      <c r="G474" s="14"/>
      <c r="H474" s="10"/>
      <c r="J474" s="59">
        <f t="shared" si="304"/>
        <v>0</v>
      </c>
    </row>
    <row r="475" spans="3:10">
      <c r="C475" s="48"/>
      <c r="D475" s="43"/>
      <c r="E475" s="4">
        <v>44725</v>
      </c>
      <c r="F475" s="30">
        <f t="shared" ref="F475" si="305">F472+H472</f>
        <v>7604270.2023401037</v>
      </c>
      <c r="G475" s="31">
        <f t="shared" si="286"/>
        <v>0.02</v>
      </c>
      <c r="H475" s="32">
        <f t="shared" ref="H475:H479" si="306">F475*G475</f>
        <v>152085.40404680208</v>
      </c>
      <c r="J475" s="59">
        <f t="shared" si="304"/>
        <v>76042.702023401042</v>
      </c>
    </row>
    <row r="476" spans="3:10">
      <c r="C476" s="48"/>
      <c r="D476" s="43"/>
      <c r="E476" s="4">
        <v>44726</v>
      </c>
      <c r="F476" s="30">
        <f t="shared" ref="F476:F479" si="307">F475+H475</f>
        <v>7756355.6063869055</v>
      </c>
      <c r="G476" s="31">
        <f t="shared" si="284"/>
        <v>0.02</v>
      </c>
      <c r="H476" s="32">
        <f t="shared" si="306"/>
        <v>155127.1121277381</v>
      </c>
      <c r="J476" s="59">
        <f t="shared" si="304"/>
        <v>77563.556063869051</v>
      </c>
    </row>
    <row r="477" spans="3:10">
      <c r="C477" s="48"/>
      <c r="D477" s="43"/>
      <c r="E477" s="4">
        <v>44727</v>
      </c>
      <c r="F477" s="30">
        <f t="shared" si="307"/>
        <v>7911482.7185146436</v>
      </c>
      <c r="G477" s="31">
        <f t="shared" si="284"/>
        <v>0.02</v>
      </c>
      <c r="H477" s="32">
        <f t="shared" si="306"/>
        <v>158229.65437029288</v>
      </c>
      <c r="J477" s="59">
        <f t="shared" si="304"/>
        <v>79114.827185146438</v>
      </c>
    </row>
    <row r="478" spans="3:10">
      <c r="C478" s="48"/>
      <c r="D478" s="43"/>
      <c r="E478" s="4">
        <v>44728</v>
      </c>
      <c r="F478" s="30">
        <f t="shared" si="307"/>
        <v>8069712.3728849366</v>
      </c>
      <c r="G478" s="31">
        <f t="shared" si="284"/>
        <v>0.02</v>
      </c>
      <c r="H478" s="32">
        <f t="shared" si="306"/>
        <v>161394.24745769874</v>
      </c>
      <c r="J478" s="59">
        <f t="shared" si="304"/>
        <v>80697.123728849372</v>
      </c>
    </row>
    <row r="479" spans="3:10">
      <c r="C479" s="48"/>
      <c r="D479" s="43"/>
      <c r="E479" s="4">
        <v>44729</v>
      </c>
      <c r="F479" s="30">
        <f t="shared" si="307"/>
        <v>8231106.6203426355</v>
      </c>
      <c r="G479" s="31">
        <f t="shared" si="284"/>
        <v>0.02</v>
      </c>
      <c r="H479" s="32">
        <f t="shared" si="306"/>
        <v>164622.1324068527</v>
      </c>
      <c r="J479" s="59">
        <f t="shared" si="304"/>
        <v>82311.066203426351</v>
      </c>
    </row>
    <row r="480" spans="3:10">
      <c r="C480" s="48"/>
      <c r="D480" s="43"/>
      <c r="E480" s="8">
        <v>44730</v>
      </c>
      <c r="F480" s="10"/>
      <c r="G480" s="14"/>
      <c r="H480" s="10"/>
      <c r="J480" s="59">
        <f t="shared" si="304"/>
        <v>0</v>
      </c>
    </row>
    <row r="481" spans="3:10">
      <c r="C481" s="48"/>
      <c r="D481" s="43"/>
      <c r="E481" s="8">
        <v>44731</v>
      </c>
      <c r="F481" s="10"/>
      <c r="G481" s="14"/>
      <c r="H481" s="10"/>
      <c r="J481" s="59">
        <f t="shared" si="304"/>
        <v>0</v>
      </c>
    </row>
    <row r="482" spans="3:10">
      <c r="C482" s="48"/>
      <c r="D482" s="43"/>
      <c r="E482" s="4">
        <v>44732</v>
      </c>
      <c r="F482" s="30">
        <f t="shared" ref="F482" si="308">F479+H479</f>
        <v>8395728.7527494878</v>
      </c>
      <c r="G482" s="31">
        <f t="shared" si="286"/>
        <v>0.02</v>
      </c>
      <c r="H482" s="32">
        <f t="shared" ref="H482:H486" si="309">F482*G482</f>
        <v>167914.57505498975</v>
      </c>
      <c r="J482" s="59">
        <f t="shared" si="304"/>
        <v>83957.287527494875</v>
      </c>
    </row>
    <row r="483" spans="3:10">
      <c r="C483" s="48"/>
      <c r="D483" s="43"/>
      <c r="E483" s="4">
        <v>44733</v>
      </c>
      <c r="F483" s="30">
        <f t="shared" ref="F483:F486" si="310">F482+H482</f>
        <v>8563643.3278044779</v>
      </c>
      <c r="G483" s="31">
        <f t="shared" si="284"/>
        <v>0.02</v>
      </c>
      <c r="H483" s="32">
        <f t="shared" si="309"/>
        <v>171272.86655608958</v>
      </c>
      <c r="J483" s="59">
        <f t="shared" si="304"/>
        <v>85636.433278044773</v>
      </c>
    </row>
    <row r="484" spans="3:10">
      <c r="C484" s="48"/>
      <c r="D484" s="43"/>
      <c r="E484" s="4">
        <v>44734</v>
      </c>
      <c r="F484" s="30">
        <f t="shared" si="310"/>
        <v>8734916.1943605673</v>
      </c>
      <c r="G484" s="31">
        <f t="shared" si="284"/>
        <v>0.02</v>
      </c>
      <c r="H484" s="32">
        <f t="shared" si="309"/>
        <v>174698.32388721136</v>
      </c>
      <c r="J484" s="59">
        <f t="shared" si="304"/>
        <v>87349.161943605679</v>
      </c>
    </row>
    <row r="485" spans="3:10">
      <c r="C485" s="48"/>
      <c r="D485" s="43"/>
      <c r="E485" s="4">
        <v>44735</v>
      </c>
      <c r="F485" s="30">
        <f t="shared" si="310"/>
        <v>8909614.5182477795</v>
      </c>
      <c r="G485" s="31">
        <f t="shared" si="284"/>
        <v>0.02</v>
      </c>
      <c r="H485" s="32">
        <f t="shared" si="309"/>
        <v>178192.29036495558</v>
      </c>
      <c r="J485" s="59">
        <f t="shared" si="304"/>
        <v>89096.145182477791</v>
      </c>
    </row>
    <row r="486" spans="3:10">
      <c r="C486" s="48"/>
      <c r="D486" s="43"/>
      <c r="E486" s="4">
        <v>44736</v>
      </c>
      <c r="F486" s="30">
        <f t="shared" si="310"/>
        <v>9087806.8086127359</v>
      </c>
      <c r="G486" s="31">
        <f t="shared" si="284"/>
        <v>0.02</v>
      </c>
      <c r="H486" s="32">
        <f t="shared" si="309"/>
        <v>181756.13617225472</v>
      </c>
      <c r="J486" s="59">
        <f t="shared" si="304"/>
        <v>90878.068086127358</v>
      </c>
    </row>
    <row r="487" spans="3:10">
      <c r="C487" s="48"/>
      <c r="D487" s="43"/>
      <c r="E487" s="8">
        <v>44737</v>
      </c>
      <c r="F487" s="10"/>
      <c r="G487" s="14"/>
      <c r="H487" s="10"/>
      <c r="J487" s="59">
        <f t="shared" si="304"/>
        <v>0</v>
      </c>
    </row>
    <row r="488" spans="3:10">
      <c r="C488" s="48"/>
      <c r="D488" s="43"/>
      <c r="E488" s="8">
        <v>44738</v>
      </c>
      <c r="F488" s="10"/>
      <c r="G488" s="14"/>
      <c r="H488" s="10"/>
      <c r="J488" s="59">
        <f t="shared" si="304"/>
        <v>0</v>
      </c>
    </row>
    <row r="489" spans="3:10">
      <c r="C489" s="48"/>
      <c r="D489" s="43"/>
      <c r="E489" s="4">
        <v>44739</v>
      </c>
      <c r="F489" s="30">
        <f t="shared" ref="F489" si="311">F486+H486</f>
        <v>9269562.9447849914</v>
      </c>
      <c r="G489" s="31">
        <f t="shared" si="286"/>
        <v>0.02</v>
      </c>
      <c r="H489" s="32">
        <f t="shared" ref="H489:H493" si="312">F489*G489</f>
        <v>185391.25889569984</v>
      </c>
      <c r="J489" s="59">
        <f t="shared" si="304"/>
        <v>92695.629447849919</v>
      </c>
    </row>
    <row r="490" spans="3:10">
      <c r="C490" s="48"/>
      <c r="D490" s="43"/>
      <c r="E490" s="4">
        <v>44740</v>
      </c>
      <c r="F490" s="30">
        <f t="shared" ref="F490:F493" si="313">F489+H489</f>
        <v>9454954.2036806904</v>
      </c>
      <c r="G490" s="31">
        <f t="shared" si="284"/>
        <v>0.02</v>
      </c>
      <c r="H490" s="32">
        <f t="shared" si="312"/>
        <v>189099.08407361381</v>
      </c>
      <c r="J490" s="59">
        <f t="shared" si="304"/>
        <v>94549.542036806903</v>
      </c>
    </row>
    <row r="491" spans="3:10">
      <c r="C491" s="48"/>
      <c r="D491" s="43"/>
      <c r="E491" s="4">
        <v>44741</v>
      </c>
      <c r="F491" s="30">
        <f t="shared" si="313"/>
        <v>9644053.2877543047</v>
      </c>
      <c r="G491" s="31">
        <f t="shared" si="284"/>
        <v>0.02</v>
      </c>
      <c r="H491" s="32">
        <f t="shared" si="312"/>
        <v>192881.06575508611</v>
      </c>
      <c r="J491" s="59">
        <f t="shared" si="304"/>
        <v>96440.532877543053</v>
      </c>
    </row>
    <row r="492" spans="3:10">
      <c r="C492" s="48"/>
      <c r="D492" s="43"/>
      <c r="E492" s="4">
        <v>44742</v>
      </c>
      <c r="F492" s="30">
        <f t="shared" si="313"/>
        <v>9836934.3535093907</v>
      </c>
      <c r="G492" s="31">
        <f t="shared" ref="G492:G555" si="314">G491</f>
        <v>0.02</v>
      </c>
      <c r="H492" s="32">
        <f t="shared" si="312"/>
        <v>196738.68707018782</v>
      </c>
      <c r="J492" s="59">
        <f t="shared" si="304"/>
        <v>98369.343535093911</v>
      </c>
    </row>
    <row r="493" spans="3:10">
      <c r="C493" s="48"/>
      <c r="D493" s="43">
        <v>17</v>
      </c>
      <c r="E493" s="4">
        <v>44743</v>
      </c>
      <c r="F493" s="30">
        <f t="shared" si="313"/>
        <v>10033673.040579578</v>
      </c>
      <c r="G493" s="31">
        <f t="shared" si="314"/>
        <v>0.02</v>
      </c>
      <c r="H493" s="32">
        <f t="shared" si="312"/>
        <v>200673.46081159156</v>
      </c>
      <c r="J493" s="59">
        <f t="shared" si="304"/>
        <v>100336.73040579578</v>
      </c>
    </row>
    <row r="494" spans="3:10">
      <c r="C494" s="48"/>
      <c r="D494" s="43"/>
      <c r="E494" s="8">
        <v>44744</v>
      </c>
      <c r="F494" s="10"/>
      <c r="G494" s="14"/>
      <c r="H494" s="10"/>
      <c r="J494" s="59">
        <f t="shared" si="304"/>
        <v>0</v>
      </c>
    </row>
    <row r="495" spans="3:10">
      <c r="C495" s="48"/>
      <c r="D495" s="43"/>
      <c r="E495" s="8">
        <v>44745</v>
      </c>
      <c r="F495" s="10"/>
      <c r="G495" s="14"/>
      <c r="H495" s="10"/>
      <c r="J495" s="59">
        <f t="shared" si="304"/>
        <v>0</v>
      </c>
    </row>
    <row r="496" spans="3:10">
      <c r="C496" s="48"/>
      <c r="D496" s="43"/>
      <c r="E496" s="4">
        <v>44746</v>
      </c>
      <c r="F496" s="30">
        <f t="shared" ref="F496" si="315">F493+H493</f>
        <v>10234346.501391169</v>
      </c>
      <c r="G496" s="31">
        <f t="shared" si="286"/>
        <v>0.02</v>
      </c>
      <c r="H496" s="32">
        <f t="shared" ref="H496:H500" si="316">F496*G496</f>
        <v>204686.93002782337</v>
      </c>
      <c r="J496" s="59">
        <f t="shared" si="304"/>
        <v>102343.46501391169</v>
      </c>
    </row>
    <row r="497" spans="3:10">
      <c r="C497" s="48"/>
      <c r="D497" s="43"/>
      <c r="E497" s="4">
        <v>44747</v>
      </c>
      <c r="F497" s="30">
        <f t="shared" ref="F497:F500" si="317">F496+H496</f>
        <v>10439033.431418993</v>
      </c>
      <c r="G497" s="31">
        <f t="shared" si="314"/>
        <v>0.02</v>
      </c>
      <c r="H497" s="32">
        <f t="shared" si="316"/>
        <v>208780.66862837985</v>
      </c>
      <c r="J497" s="59">
        <f t="shared" si="304"/>
        <v>104390.33431418992</v>
      </c>
    </row>
    <row r="498" spans="3:10">
      <c r="C498" s="48"/>
      <c r="D498" s="43"/>
      <c r="E498" s="4">
        <v>44748</v>
      </c>
      <c r="F498" s="30">
        <f t="shared" si="317"/>
        <v>10647814.100047372</v>
      </c>
      <c r="G498" s="31">
        <f t="shared" si="314"/>
        <v>0.02</v>
      </c>
      <c r="H498" s="32">
        <f t="shared" si="316"/>
        <v>212956.28200094745</v>
      </c>
      <c r="J498" s="59">
        <f t="shared" si="304"/>
        <v>106478.14100047373</v>
      </c>
    </row>
    <row r="499" spans="3:10">
      <c r="C499" s="48"/>
      <c r="D499" s="43"/>
      <c r="E499" s="4">
        <v>44749</v>
      </c>
      <c r="F499" s="30">
        <f t="shared" si="317"/>
        <v>10860770.38204832</v>
      </c>
      <c r="G499" s="31">
        <f t="shared" si="314"/>
        <v>0.02</v>
      </c>
      <c r="H499" s="32">
        <f t="shared" si="316"/>
        <v>217215.40764096641</v>
      </c>
      <c r="J499" s="59">
        <f t="shared" si="304"/>
        <v>108607.70382048321</v>
      </c>
    </row>
    <row r="500" spans="3:10">
      <c r="C500" s="48"/>
      <c r="D500" s="43"/>
      <c r="E500" s="4">
        <v>44750</v>
      </c>
      <c r="F500" s="30">
        <f t="shared" si="317"/>
        <v>11077985.789689286</v>
      </c>
      <c r="G500" s="31">
        <f t="shared" si="314"/>
        <v>0.02</v>
      </c>
      <c r="H500" s="32">
        <f t="shared" si="316"/>
        <v>221559.71579378573</v>
      </c>
      <c r="J500" s="59">
        <f t="shared" si="304"/>
        <v>110779.85789689286</v>
      </c>
    </row>
    <row r="501" spans="3:10">
      <c r="C501" s="48"/>
      <c r="D501" s="43"/>
      <c r="E501" s="8">
        <v>44751</v>
      </c>
      <c r="F501" s="10"/>
      <c r="G501" s="14"/>
      <c r="H501" s="10"/>
      <c r="J501" s="59">
        <f t="shared" si="304"/>
        <v>0</v>
      </c>
    </row>
    <row r="502" spans="3:10">
      <c r="C502" s="48"/>
      <c r="D502" s="43"/>
      <c r="E502" s="8">
        <v>44752</v>
      </c>
      <c r="F502" s="10"/>
      <c r="G502" s="14"/>
      <c r="H502" s="10"/>
      <c r="J502" s="59">
        <f t="shared" si="304"/>
        <v>0</v>
      </c>
    </row>
    <row r="503" spans="3:10">
      <c r="C503" s="48"/>
      <c r="D503" s="43"/>
      <c r="E503" s="4">
        <v>44753</v>
      </c>
      <c r="F503" s="30">
        <f t="shared" ref="F503" si="318">F500+H500</f>
        <v>11299545.505483072</v>
      </c>
      <c r="G503" s="31">
        <f t="shared" ref="G503:G566" si="319">G500</f>
        <v>0.02</v>
      </c>
      <c r="H503" s="32">
        <f t="shared" ref="H503:H507" si="320">F503*G503</f>
        <v>225990.91010966146</v>
      </c>
      <c r="J503" s="59">
        <f t="shared" si="304"/>
        <v>112995.45505483072</v>
      </c>
    </row>
    <row r="504" spans="3:10">
      <c r="C504" s="48"/>
      <c r="D504" s="43"/>
      <c r="E504" s="4">
        <v>44754</v>
      </c>
      <c r="F504" s="30">
        <f t="shared" ref="F504:F507" si="321">F503+H503</f>
        <v>11525536.415592734</v>
      </c>
      <c r="G504" s="31">
        <f t="shared" si="314"/>
        <v>0.02</v>
      </c>
      <c r="H504" s="32">
        <f t="shared" si="320"/>
        <v>230510.72831185468</v>
      </c>
      <c r="J504" s="59">
        <f t="shared" si="304"/>
        <v>115255.36415592734</v>
      </c>
    </row>
    <row r="505" spans="3:10">
      <c r="C505" s="48"/>
      <c r="D505" s="43"/>
      <c r="E505" s="4">
        <v>44755</v>
      </c>
      <c r="F505" s="30">
        <f t="shared" si="321"/>
        <v>11756047.143904589</v>
      </c>
      <c r="G505" s="31">
        <f t="shared" si="314"/>
        <v>0.02</v>
      </c>
      <c r="H505" s="32">
        <f t="shared" si="320"/>
        <v>235120.9428780918</v>
      </c>
      <c r="J505" s="59">
        <f t="shared" si="304"/>
        <v>117560.4714390459</v>
      </c>
    </row>
    <row r="506" spans="3:10">
      <c r="C506" s="48"/>
      <c r="D506" s="43"/>
      <c r="E506" s="4">
        <v>44756</v>
      </c>
      <c r="F506" s="30">
        <f t="shared" si="321"/>
        <v>11991168.086782681</v>
      </c>
      <c r="G506" s="31">
        <f t="shared" si="314"/>
        <v>0.02</v>
      </c>
      <c r="H506" s="32">
        <f t="shared" si="320"/>
        <v>239823.36173565363</v>
      </c>
      <c r="J506" s="59">
        <f t="shared" si="304"/>
        <v>119911.68086782681</v>
      </c>
    </row>
    <row r="507" spans="3:10">
      <c r="C507" s="48"/>
      <c r="D507" s="43"/>
      <c r="E507" s="4">
        <v>44757</v>
      </c>
      <c r="F507" s="30">
        <f t="shared" si="321"/>
        <v>12230991.448518334</v>
      </c>
      <c r="G507" s="31">
        <f t="shared" si="314"/>
        <v>0.02</v>
      </c>
      <c r="H507" s="32">
        <f t="shared" si="320"/>
        <v>244619.82897036668</v>
      </c>
      <c r="J507" s="59">
        <f t="shared" si="304"/>
        <v>122309.91448518334</v>
      </c>
    </row>
    <row r="508" spans="3:10">
      <c r="C508" s="48"/>
      <c r="D508" s="43"/>
      <c r="E508" s="8">
        <v>44758</v>
      </c>
      <c r="F508" s="10"/>
      <c r="G508" s="14"/>
      <c r="H508" s="10"/>
      <c r="J508" s="59">
        <f t="shared" si="304"/>
        <v>0</v>
      </c>
    </row>
    <row r="509" spans="3:10">
      <c r="C509" s="48"/>
      <c r="D509" s="43"/>
      <c r="E509" s="8">
        <v>44759</v>
      </c>
      <c r="F509" s="10"/>
      <c r="G509" s="14"/>
      <c r="H509" s="10"/>
      <c r="J509" s="59">
        <f t="shared" si="304"/>
        <v>0</v>
      </c>
    </row>
    <row r="510" spans="3:10">
      <c r="C510" s="48"/>
      <c r="D510" s="43"/>
      <c r="E510" s="4">
        <v>44760</v>
      </c>
      <c r="F510" s="30">
        <f t="shared" ref="F510" si="322">F507+H507</f>
        <v>12475611.277488701</v>
      </c>
      <c r="G510" s="31">
        <f t="shared" si="319"/>
        <v>0.02</v>
      </c>
      <c r="H510" s="32">
        <f t="shared" ref="H510:H514" si="323">F510*G510</f>
        <v>249512.22554977401</v>
      </c>
      <c r="J510" s="59">
        <f t="shared" si="304"/>
        <v>124756.11277488701</v>
      </c>
    </row>
    <row r="511" spans="3:10">
      <c r="C511" s="48"/>
      <c r="D511" s="43"/>
      <c r="E511" s="4">
        <v>44761</v>
      </c>
      <c r="F511" s="30">
        <f t="shared" ref="F511:F514" si="324">F510+H510</f>
        <v>12725123.503038475</v>
      </c>
      <c r="G511" s="31">
        <f t="shared" si="314"/>
        <v>0.02</v>
      </c>
      <c r="H511" s="32">
        <f t="shared" si="323"/>
        <v>254502.4700607695</v>
      </c>
      <c r="J511" s="59">
        <f t="shared" si="304"/>
        <v>127251.23503038475</v>
      </c>
    </row>
    <row r="512" spans="3:10">
      <c r="C512" s="48"/>
      <c r="D512" s="43"/>
      <c r="E512" s="4">
        <v>44762</v>
      </c>
      <c r="F512" s="30">
        <f t="shared" si="324"/>
        <v>12979625.973099245</v>
      </c>
      <c r="G512" s="31">
        <f t="shared" si="314"/>
        <v>0.02</v>
      </c>
      <c r="H512" s="32">
        <f t="shared" si="323"/>
        <v>259592.51946198489</v>
      </c>
      <c r="J512" s="59">
        <f t="shared" si="304"/>
        <v>129796.25973099245</v>
      </c>
    </row>
    <row r="513" spans="3:10">
      <c r="C513" s="48"/>
      <c r="D513" s="43"/>
      <c r="E513" s="4">
        <v>44763</v>
      </c>
      <c r="F513" s="30">
        <f t="shared" si="324"/>
        <v>13239218.49256123</v>
      </c>
      <c r="G513" s="31">
        <f t="shared" si="314"/>
        <v>0.02</v>
      </c>
      <c r="H513" s="32">
        <f t="shared" si="323"/>
        <v>264784.36985122459</v>
      </c>
      <c r="J513" s="59">
        <f t="shared" si="304"/>
        <v>132392.1849256123</v>
      </c>
    </row>
    <row r="514" spans="3:10">
      <c r="C514" s="48"/>
      <c r="D514" s="43"/>
      <c r="E514" s="4">
        <v>44764</v>
      </c>
      <c r="F514" s="30">
        <f t="shared" si="324"/>
        <v>13504002.862412455</v>
      </c>
      <c r="G514" s="31">
        <f t="shared" si="314"/>
        <v>0.02</v>
      </c>
      <c r="H514" s="32">
        <f t="shared" si="323"/>
        <v>270080.05724824907</v>
      </c>
      <c r="J514" s="59">
        <f t="shared" si="304"/>
        <v>135040.02862412453</v>
      </c>
    </row>
    <row r="515" spans="3:10">
      <c r="C515" s="48"/>
      <c r="D515" s="43"/>
      <c r="E515" s="8">
        <v>44765</v>
      </c>
      <c r="F515" s="10"/>
      <c r="G515" s="14"/>
      <c r="H515" s="10"/>
      <c r="J515" s="59">
        <f t="shared" si="304"/>
        <v>0</v>
      </c>
    </row>
    <row r="516" spans="3:10">
      <c r="C516" s="48"/>
      <c r="D516" s="43"/>
      <c r="E516" s="8">
        <v>44766</v>
      </c>
      <c r="F516" s="10"/>
      <c r="G516" s="14"/>
      <c r="H516" s="10"/>
      <c r="J516" s="59">
        <f t="shared" si="304"/>
        <v>0</v>
      </c>
    </row>
    <row r="517" spans="3:10">
      <c r="C517" s="48"/>
      <c r="D517" s="43"/>
      <c r="E517" s="4">
        <v>44767</v>
      </c>
      <c r="F517" s="30">
        <f t="shared" ref="F517" si="325">F514+H514</f>
        <v>13774082.919660704</v>
      </c>
      <c r="G517" s="31">
        <f t="shared" si="319"/>
        <v>0.02</v>
      </c>
      <c r="H517" s="32">
        <f t="shared" ref="H517:H521" si="326">F517*G517</f>
        <v>275481.65839321411</v>
      </c>
      <c r="J517" s="59">
        <f t="shared" si="304"/>
        <v>137740.82919660705</v>
      </c>
    </row>
    <row r="518" spans="3:10">
      <c r="C518" s="48"/>
      <c r="D518" s="43"/>
      <c r="E518" s="4">
        <v>44768</v>
      </c>
      <c r="F518" s="30">
        <f t="shared" ref="F518:F521" si="327">F517+H517</f>
        <v>14049564.578053918</v>
      </c>
      <c r="G518" s="31">
        <f t="shared" si="314"/>
        <v>0.02</v>
      </c>
      <c r="H518" s="32">
        <f t="shared" si="326"/>
        <v>280991.29156107834</v>
      </c>
      <c r="J518" s="59">
        <f t="shared" si="304"/>
        <v>140495.64578053917</v>
      </c>
    </row>
    <row r="519" spans="3:10">
      <c r="C519" s="48"/>
      <c r="D519" s="43"/>
      <c r="E519" s="4">
        <v>44769</v>
      </c>
      <c r="F519" s="30">
        <f t="shared" si="327"/>
        <v>14330555.869614996</v>
      </c>
      <c r="G519" s="31">
        <f t="shared" si="314"/>
        <v>0.02</v>
      </c>
      <c r="H519" s="32">
        <f t="shared" si="326"/>
        <v>286611.11739229993</v>
      </c>
      <c r="J519" s="59">
        <f t="shared" si="304"/>
        <v>143305.55869614996</v>
      </c>
    </row>
    <row r="520" spans="3:10">
      <c r="C520" s="48"/>
      <c r="D520" s="43"/>
      <c r="E520" s="4">
        <v>44770</v>
      </c>
      <c r="F520" s="30">
        <f t="shared" si="327"/>
        <v>14617166.987007296</v>
      </c>
      <c r="G520" s="31">
        <f t="shared" si="314"/>
        <v>0.02</v>
      </c>
      <c r="H520" s="32">
        <f t="shared" si="326"/>
        <v>292343.33974014589</v>
      </c>
      <c r="J520" s="59">
        <f t="shared" si="304"/>
        <v>146171.66987007295</v>
      </c>
    </row>
    <row r="521" spans="3:10">
      <c r="C521" s="48"/>
      <c r="D521" s="43"/>
      <c r="E521" s="4">
        <v>44771</v>
      </c>
      <c r="F521" s="30">
        <f t="shared" si="327"/>
        <v>14909510.326747442</v>
      </c>
      <c r="G521" s="31">
        <f t="shared" si="314"/>
        <v>0.02</v>
      </c>
      <c r="H521" s="32">
        <f t="shared" si="326"/>
        <v>298190.20653494884</v>
      </c>
      <c r="J521" s="59">
        <f t="shared" si="304"/>
        <v>149095.10326747442</v>
      </c>
    </row>
    <row r="522" spans="3:10">
      <c r="C522" s="48"/>
      <c r="D522" s="43"/>
      <c r="E522" s="8">
        <v>44772</v>
      </c>
      <c r="F522" s="10"/>
      <c r="G522" s="14"/>
      <c r="H522" s="10"/>
      <c r="J522" s="59">
        <f t="shared" si="304"/>
        <v>0</v>
      </c>
    </row>
    <row r="523" spans="3:10">
      <c r="C523" s="48"/>
      <c r="E523" s="8">
        <v>44773</v>
      </c>
      <c r="F523" s="10"/>
      <c r="G523" s="14"/>
      <c r="H523" s="10"/>
      <c r="J523" s="59">
        <f t="shared" si="304"/>
        <v>0</v>
      </c>
    </row>
    <row r="524" spans="3:10">
      <c r="C524" s="48"/>
      <c r="D524" s="43">
        <v>18</v>
      </c>
      <c r="E524" s="4">
        <v>44774</v>
      </c>
      <c r="F524" s="30">
        <f t="shared" ref="F524" si="328">F521+H521</f>
        <v>15207700.53328239</v>
      </c>
      <c r="G524" s="31">
        <f t="shared" si="319"/>
        <v>0.02</v>
      </c>
      <c r="H524" s="32">
        <f t="shared" ref="H524:H528" si="329">F524*G524</f>
        <v>304154.0106656478</v>
      </c>
      <c r="J524" s="59">
        <f t="shared" si="304"/>
        <v>152077.0053328239</v>
      </c>
    </row>
    <row r="525" spans="3:10">
      <c r="C525" s="48"/>
      <c r="D525" s="43"/>
      <c r="E525" s="4">
        <v>44775</v>
      </c>
      <c r="F525" s="30">
        <f t="shared" ref="F525:F528" si="330">F524+H524</f>
        <v>15511854.543948038</v>
      </c>
      <c r="G525" s="31">
        <f t="shared" si="314"/>
        <v>0.02</v>
      </c>
      <c r="H525" s="32">
        <f t="shared" si="329"/>
        <v>310237.09087896073</v>
      </c>
      <c r="J525" s="59">
        <f t="shared" si="304"/>
        <v>155118.54543948037</v>
      </c>
    </row>
    <row r="526" spans="3:10">
      <c r="C526" s="48"/>
      <c r="D526" s="43"/>
      <c r="E526" s="4">
        <v>44776</v>
      </c>
      <c r="F526" s="30">
        <f t="shared" si="330"/>
        <v>15822091.634826999</v>
      </c>
      <c r="G526" s="31">
        <f t="shared" si="314"/>
        <v>0.02</v>
      </c>
      <c r="H526" s="32">
        <f t="shared" si="329"/>
        <v>316441.83269653999</v>
      </c>
      <c r="J526" s="59">
        <f t="shared" si="304"/>
        <v>158220.91634827</v>
      </c>
    </row>
    <row r="527" spans="3:10">
      <c r="C527" s="48"/>
      <c r="D527" s="43"/>
      <c r="E527" s="4">
        <v>44777</v>
      </c>
      <c r="F527" s="30">
        <f t="shared" si="330"/>
        <v>16138533.467523539</v>
      </c>
      <c r="G527" s="31">
        <f t="shared" si="314"/>
        <v>0.02</v>
      </c>
      <c r="H527" s="32">
        <f t="shared" si="329"/>
        <v>322770.66935047082</v>
      </c>
      <c r="J527" s="59">
        <f t="shared" si="304"/>
        <v>161385.33467523538</v>
      </c>
    </row>
    <row r="528" spans="3:10">
      <c r="C528" s="48"/>
      <c r="D528" s="43"/>
      <c r="E528" s="4">
        <v>44778</v>
      </c>
      <c r="F528" s="30">
        <f t="shared" si="330"/>
        <v>16461304.136874011</v>
      </c>
      <c r="G528" s="31">
        <f t="shared" si="314"/>
        <v>0.02</v>
      </c>
      <c r="H528" s="32">
        <f t="shared" si="329"/>
        <v>329226.08273748023</v>
      </c>
      <c r="J528" s="59">
        <f t="shared" si="304"/>
        <v>164613.04136874012</v>
      </c>
    </row>
    <row r="529" spans="3:10">
      <c r="C529" s="48"/>
      <c r="D529" s="43"/>
      <c r="E529" s="8">
        <v>44779</v>
      </c>
      <c r="F529" s="10"/>
      <c r="G529" s="14"/>
      <c r="H529" s="10"/>
      <c r="J529" s="59">
        <f t="shared" si="304"/>
        <v>0</v>
      </c>
    </row>
    <row r="530" spans="3:10">
      <c r="C530" s="48"/>
      <c r="D530" s="43"/>
      <c r="E530" s="8">
        <v>44780</v>
      </c>
      <c r="F530" s="10"/>
      <c r="G530" s="14"/>
      <c r="H530" s="10"/>
      <c r="J530" s="59">
        <f t="shared" si="304"/>
        <v>0</v>
      </c>
    </row>
    <row r="531" spans="3:10">
      <c r="C531" s="48"/>
      <c r="D531" s="43"/>
      <c r="E531" s="4">
        <v>44781</v>
      </c>
      <c r="F531" s="30">
        <f t="shared" ref="F531" si="331">F528+H528</f>
        <v>16790530.219611492</v>
      </c>
      <c r="G531" s="31">
        <f t="shared" si="319"/>
        <v>0.02</v>
      </c>
      <c r="H531" s="32">
        <f t="shared" ref="H531:H535" si="332">F531*G531</f>
        <v>335810.60439222987</v>
      </c>
      <c r="J531" s="59">
        <f t="shared" si="304"/>
        <v>167905.30219611491</v>
      </c>
    </row>
    <row r="532" spans="3:10">
      <c r="C532" s="48"/>
      <c r="D532" s="43"/>
      <c r="E532" s="4">
        <v>44782</v>
      </c>
      <c r="F532" s="30">
        <f t="shared" ref="F532:F535" si="333">F531+H531</f>
        <v>17126340.824003723</v>
      </c>
      <c r="G532" s="31">
        <f t="shared" si="314"/>
        <v>0.02</v>
      </c>
      <c r="H532" s="32">
        <f t="shared" si="332"/>
        <v>342526.81648007449</v>
      </c>
      <c r="J532" s="59">
        <f t="shared" si="304"/>
        <v>171263.40824003721</v>
      </c>
    </row>
    <row r="533" spans="3:10">
      <c r="C533" s="48"/>
      <c r="D533" s="43"/>
      <c r="E533" s="4">
        <v>44783</v>
      </c>
      <c r="F533" s="30">
        <f t="shared" si="333"/>
        <v>17468867.640483797</v>
      </c>
      <c r="G533" s="31">
        <f t="shared" si="314"/>
        <v>0.02</v>
      </c>
      <c r="H533" s="32">
        <f t="shared" si="332"/>
        <v>349377.35280967591</v>
      </c>
      <c r="J533" s="59">
        <f t="shared" si="304"/>
        <v>174688.67640483796</v>
      </c>
    </row>
    <row r="534" spans="3:10">
      <c r="C534" s="48"/>
      <c r="D534" s="43"/>
      <c r="E534" s="4">
        <v>44784</v>
      </c>
      <c r="F534" s="30">
        <f t="shared" si="333"/>
        <v>17818244.993293472</v>
      </c>
      <c r="G534" s="31">
        <f t="shared" si="314"/>
        <v>0.02</v>
      </c>
      <c r="H534" s="32">
        <f t="shared" si="332"/>
        <v>356364.89986586943</v>
      </c>
      <c r="J534" s="59">
        <f t="shared" si="304"/>
        <v>178182.44993293472</v>
      </c>
    </row>
    <row r="535" spans="3:10">
      <c r="C535" s="48"/>
      <c r="D535" s="43"/>
      <c r="E535" s="4">
        <v>44785</v>
      </c>
      <c r="F535" s="30">
        <f t="shared" si="333"/>
        <v>18174609.893159341</v>
      </c>
      <c r="G535" s="31">
        <f t="shared" si="314"/>
        <v>0.02</v>
      </c>
      <c r="H535" s="32">
        <f t="shared" si="332"/>
        <v>363492.19786318683</v>
      </c>
      <c r="J535" s="59">
        <f t="shared" si="304"/>
        <v>181746.09893159341</v>
      </c>
    </row>
    <row r="536" spans="3:10">
      <c r="C536" s="48"/>
      <c r="D536" s="43"/>
      <c r="E536" s="8">
        <v>44786</v>
      </c>
      <c r="F536" s="10"/>
      <c r="G536" s="14"/>
      <c r="H536" s="10"/>
      <c r="J536" s="59">
        <f t="shared" si="304"/>
        <v>0</v>
      </c>
    </row>
    <row r="537" spans="3:10">
      <c r="C537" s="48"/>
      <c r="D537" s="43"/>
      <c r="E537" s="8">
        <v>44787</v>
      </c>
      <c r="F537" s="10"/>
      <c r="G537" s="14"/>
      <c r="H537" s="10"/>
      <c r="J537" s="59">
        <f t="shared" ref="J537:J600" si="334">F537/100</f>
        <v>0</v>
      </c>
    </row>
    <row r="538" spans="3:10">
      <c r="C538" s="48"/>
      <c r="D538" s="43"/>
      <c r="E538" s="4">
        <v>44788</v>
      </c>
      <c r="F538" s="30">
        <f t="shared" ref="F538" si="335">F535+H535</f>
        <v>18538102.091022529</v>
      </c>
      <c r="G538" s="31">
        <f t="shared" si="319"/>
        <v>0.02</v>
      </c>
      <c r="H538" s="32">
        <f t="shared" ref="H538:H542" si="336">F538*G538</f>
        <v>370762.04182045057</v>
      </c>
      <c r="J538" s="59">
        <f t="shared" si="334"/>
        <v>185381.02091022528</v>
      </c>
    </row>
    <row r="539" spans="3:10">
      <c r="C539" s="48"/>
      <c r="D539" s="43"/>
      <c r="E539" s="4">
        <v>44789</v>
      </c>
      <c r="F539" s="30">
        <f t="shared" ref="F539:F542" si="337">F538+H538</f>
        <v>18908864.13284298</v>
      </c>
      <c r="G539" s="31">
        <f t="shared" si="314"/>
        <v>0.02</v>
      </c>
      <c r="H539" s="32">
        <f t="shared" si="336"/>
        <v>378177.28265685961</v>
      </c>
      <c r="J539" s="59">
        <f t="shared" si="334"/>
        <v>189088.6413284298</v>
      </c>
    </row>
    <row r="540" spans="3:10">
      <c r="C540" s="48"/>
      <c r="D540" s="43"/>
      <c r="E540" s="4">
        <v>44790</v>
      </c>
      <c r="F540" s="30">
        <f t="shared" si="337"/>
        <v>19287041.41549984</v>
      </c>
      <c r="G540" s="31">
        <f t="shared" si="314"/>
        <v>0.02</v>
      </c>
      <c r="H540" s="32">
        <f t="shared" si="336"/>
        <v>385740.82830999681</v>
      </c>
      <c r="J540" s="59">
        <f t="shared" si="334"/>
        <v>192870.41415499841</v>
      </c>
    </row>
    <row r="541" spans="3:10">
      <c r="C541" s="48"/>
      <c r="D541" s="43"/>
      <c r="E541" s="4">
        <v>44791</v>
      </c>
      <c r="F541" s="30">
        <f t="shared" si="337"/>
        <v>19672782.243809838</v>
      </c>
      <c r="G541" s="31">
        <f t="shared" si="314"/>
        <v>0.02</v>
      </c>
      <c r="H541" s="32">
        <f t="shared" si="336"/>
        <v>393455.64487619675</v>
      </c>
      <c r="J541" s="59">
        <f t="shared" si="334"/>
        <v>196727.82243809837</v>
      </c>
    </row>
    <row r="542" spans="3:10">
      <c r="C542" s="48"/>
      <c r="D542" s="43"/>
      <c r="E542" s="4">
        <v>44792</v>
      </c>
      <c r="F542" s="30">
        <f t="shared" si="337"/>
        <v>20066237.888686035</v>
      </c>
      <c r="G542" s="31">
        <f t="shared" si="314"/>
        <v>0.02</v>
      </c>
      <c r="H542" s="32">
        <f t="shared" si="336"/>
        <v>401324.75777372072</v>
      </c>
      <c r="J542" s="59">
        <f t="shared" si="334"/>
        <v>200662.37888686036</v>
      </c>
    </row>
    <row r="543" spans="3:10">
      <c r="C543" s="48"/>
      <c r="D543" s="43"/>
      <c r="E543" s="8">
        <v>44793</v>
      </c>
      <c r="F543" s="10"/>
      <c r="G543" s="14"/>
      <c r="H543" s="10"/>
      <c r="J543" s="59">
        <f t="shared" si="334"/>
        <v>0</v>
      </c>
    </row>
    <row r="544" spans="3:10">
      <c r="C544" s="48"/>
      <c r="D544" s="43"/>
      <c r="E544" s="8">
        <v>44794</v>
      </c>
      <c r="F544" s="10"/>
      <c r="G544" s="14"/>
      <c r="H544" s="10"/>
      <c r="J544" s="59">
        <f t="shared" si="334"/>
        <v>0</v>
      </c>
    </row>
    <row r="545" spans="3:10">
      <c r="C545" s="48"/>
      <c r="D545" s="43"/>
      <c r="E545" s="4">
        <v>44795</v>
      </c>
      <c r="F545" s="30">
        <f t="shared" ref="F545" si="338">F542+H542</f>
        <v>20467562.646459755</v>
      </c>
      <c r="G545" s="31">
        <f t="shared" si="319"/>
        <v>0.02</v>
      </c>
      <c r="H545" s="32">
        <f t="shared" ref="H545:H549" si="339">F545*G545</f>
        <v>409351.25292919512</v>
      </c>
      <c r="J545" s="59">
        <f t="shared" si="334"/>
        <v>204675.62646459753</v>
      </c>
    </row>
    <row r="546" spans="3:10">
      <c r="C546" s="48"/>
      <c r="D546" s="43"/>
      <c r="E546" s="4">
        <v>44796</v>
      </c>
      <c r="F546" s="30">
        <f t="shared" ref="F546:F549" si="340">F545+H545</f>
        <v>20876913.89938895</v>
      </c>
      <c r="G546" s="31">
        <f t="shared" si="314"/>
        <v>0.02</v>
      </c>
      <c r="H546" s="32">
        <f t="shared" si="339"/>
        <v>417538.277987779</v>
      </c>
      <c r="J546" s="59">
        <f t="shared" si="334"/>
        <v>208769.1389938895</v>
      </c>
    </row>
    <row r="547" spans="3:10">
      <c r="C547" s="48"/>
      <c r="D547" s="43"/>
      <c r="E547" s="4">
        <v>44797</v>
      </c>
      <c r="F547" s="30">
        <f t="shared" si="340"/>
        <v>21294452.177376729</v>
      </c>
      <c r="G547" s="31">
        <f t="shared" si="314"/>
        <v>0.02</v>
      </c>
      <c r="H547" s="32">
        <f t="shared" si="339"/>
        <v>425889.04354753456</v>
      </c>
      <c r="J547" s="59">
        <f t="shared" si="334"/>
        <v>212944.52177376728</v>
      </c>
    </row>
    <row r="548" spans="3:10">
      <c r="C548" s="48"/>
      <c r="D548" s="43"/>
      <c r="E548" s="4">
        <v>44798</v>
      </c>
      <c r="F548" s="30">
        <f t="shared" si="340"/>
        <v>21720341.220924262</v>
      </c>
      <c r="G548" s="31">
        <f t="shared" si="314"/>
        <v>0.02</v>
      </c>
      <c r="H548" s="32">
        <f t="shared" si="339"/>
        <v>434406.82441848522</v>
      </c>
      <c r="J548" s="59">
        <f t="shared" si="334"/>
        <v>217203.41220924261</v>
      </c>
    </row>
    <row r="549" spans="3:10">
      <c r="C549" s="48"/>
      <c r="D549" s="43"/>
      <c r="E549" s="4">
        <v>44799</v>
      </c>
      <c r="F549" s="30">
        <f t="shared" si="340"/>
        <v>22154748.045342747</v>
      </c>
      <c r="G549" s="31">
        <f t="shared" si="314"/>
        <v>0.02</v>
      </c>
      <c r="H549" s="32">
        <f t="shared" si="339"/>
        <v>443094.96090685495</v>
      </c>
      <c r="J549" s="59">
        <f t="shared" si="334"/>
        <v>221547.48045342747</v>
      </c>
    </row>
    <row r="550" spans="3:10">
      <c r="C550" s="48"/>
      <c r="D550" s="43"/>
      <c r="E550" s="8">
        <v>44800</v>
      </c>
      <c r="F550" s="10"/>
      <c r="G550" s="14"/>
      <c r="H550" s="10"/>
      <c r="J550" s="59">
        <f t="shared" si="334"/>
        <v>0</v>
      </c>
    </row>
    <row r="551" spans="3:10">
      <c r="C551" s="48"/>
      <c r="D551" s="43"/>
      <c r="E551" s="8">
        <v>44801</v>
      </c>
      <c r="F551" s="10"/>
      <c r="G551" s="14"/>
      <c r="H551" s="10"/>
      <c r="J551" s="59">
        <f t="shared" si="334"/>
        <v>0</v>
      </c>
    </row>
    <row r="552" spans="3:10">
      <c r="C552" s="48"/>
      <c r="D552" s="43"/>
      <c r="E552" s="4">
        <v>44802</v>
      </c>
      <c r="F552" s="30">
        <f t="shared" ref="F552" si="341">F549+H549</f>
        <v>22597843.006249603</v>
      </c>
      <c r="G552" s="31">
        <f t="shared" si="319"/>
        <v>0.02</v>
      </c>
      <c r="H552" s="32">
        <f t="shared" ref="H552:H556" si="342">F552*G552</f>
        <v>451956.86012499209</v>
      </c>
      <c r="J552" s="59">
        <f t="shared" si="334"/>
        <v>225978.43006249602</v>
      </c>
    </row>
    <row r="553" spans="3:10">
      <c r="C553" s="48"/>
      <c r="D553" s="43"/>
      <c r="E553" s="4">
        <v>44803</v>
      </c>
      <c r="F553" s="30">
        <f t="shared" ref="F553:F556" si="343">F552+H552</f>
        <v>23049799.866374593</v>
      </c>
      <c r="G553" s="31">
        <f t="shared" si="314"/>
        <v>0.02</v>
      </c>
      <c r="H553" s="32">
        <f t="shared" si="342"/>
        <v>460995.99732749187</v>
      </c>
      <c r="J553" s="59">
        <f t="shared" si="334"/>
        <v>230497.99866374594</v>
      </c>
    </row>
    <row r="554" spans="3:10">
      <c r="C554" s="48"/>
      <c r="E554" s="4">
        <v>44804</v>
      </c>
      <c r="F554" s="30">
        <f t="shared" si="343"/>
        <v>23510795.863702085</v>
      </c>
      <c r="G554" s="31">
        <f t="shared" si="314"/>
        <v>0.02</v>
      </c>
      <c r="H554" s="32">
        <f t="shared" si="342"/>
        <v>470215.91727404168</v>
      </c>
      <c r="J554" s="59">
        <f t="shared" si="334"/>
        <v>235107.95863702084</v>
      </c>
    </row>
    <row r="555" spans="3:10">
      <c r="C555" s="48"/>
      <c r="D555" s="43">
        <v>19</v>
      </c>
      <c r="E555" s="4">
        <v>44805</v>
      </c>
      <c r="F555" s="30">
        <f t="shared" si="343"/>
        <v>23981011.780976128</v>
      </c>
      <c r="G555" s="31">
        <f t="shared" si="314"/>
        <v>0.02</v>
      </c>
      <c r="H555" s="32">
        <f t="shared" si="342"/>
        <v>479620.23561952257</v>
      </c>
      <c r="J555" s="59">
        <f t="shared" si="334"/>
        <v>239810.11780976129</v>
      </c>
    </row>
    <row r="556" spans="3:10">
      <c r="C556" s="48"/>
      <c r="D556" s="43"/>
      <c r="E556" s="4">
        <v>44806</v>
      </c>
      <c r="F556" s="30">
        <f t="shared" si="343"/>
        <v>24460632.01659565</v>
      </c>
      <c r="G556" s="31">
        <f t="shared" ref="G556:G619" si="344">G555</f>
        <v>0.02</v>
      </c>
      <c r="H556" s="32">
        <f t="shared" si="342"/>
        <v>489212.64033191302</v>
      </c>
      <c r="J556" s="59">
        <f t="shared" si="334"/>
        <v>244606.32016595651</v>
      </c>
    </row>
    <row r="557" spans="3:10">
      <c r="C557" s="48"/>
      <c r="D557" s="43"/>
      <c r="E557" s="8">
        <v>44807</v>
      </c>
      <c r="F557" s="10"/>
      <c r="G557" s="14"/>
      <c r="H557" s="10"/>
      <c r="J557" s="59">
        <f t="shared" si="334"/>
        <v>0</v>
      </c>
    </row>
    <row r="558" spans="3:10">
      <c r="C558" s="48"/>
      <c r="D558" s="43"/>
      <c r="E558" s="8">
        <v>44808</v>
      </c>
      <c r="F558" s="10"/>
      <c r="G558" s="14"/>
      <c r="H558" s="10"/>
      <c r="J558" s="59">
        <f t="shared" si="334"/>
        <v>0</v>
      </c>
    </row>
    <row r="559" spans="3:10">
      <c r="C559" s="48"/>
      <c r="D559" s="43"/>
      <c r="E559" s="4">
        <v>44809</v>
      </c>
      <c r="F559" s="30">
        <f t="shared" ref="F559" si="345">F556+H556</f>
        <v>24949844.656927563</v>
      </c>
      <c r="G559" s="31">
        <f t="shared" si="319"/>
        <v>0.02</v>
      </c>
      <c r="H559" s="32">
        <f t="shared" ref="H559:H563" si="346">F559*G559</f>
        <v>498996.89313855127</v>
      </c>
      <c r="J559" s="59">
        <f t="shared" si="334"/>
        <v>249498.44656927563</v>
      </c>
    </row>
    <row r="560" spans="3:10">
      <c r="C560" s="48"/>
      <c r="D560" s="43"/>
      <c r="E560" s="4">
        <v>44810</v>
      </c>
      <c r="F560" s="30">
        <f t="shared" ref="F560:F563" si="347">F559+H559</f>
        <v>25448841.550066113</v>
      </c>
      <c r="G560" s="31">
        <f t="shared" si="344"/>
        <v>0.02</v>
      </c>
      <c r="H560" s="32">
        <f t="shared" si="346"/>
        <v>508976.83100132231</v>
      </c>
      <c r="J560" s="59">
        <f t="shared" si="334"/>
        <v>254488.41550066113</v>
      </c>
    </row>
    <row r="561" spans="3:10">
      <c r="C561" s="48"/>
      <c r="D561" s="43"/>
      <c r="E561" s="4">
        <v>44811</v>
      </c>
      <c r="F561" s="30">
        <f t="shared" si="347"/>
        <v>25957818.381067436</v>
      </c>
      <c r="G561" s="31">
        <f t="shared" si="344"/>
        <v>0.02</v>
      </c>
      <c r="H561" s="32">
        <f t="shared" si="346"/>
        <v>519156.36762134876</v>
      </c>
      <c r="J561" s="59">
        <f t="shared" si="334"/>
        <v>259578.18381067435</v>
      </c>
    </row>
    <row r="562" spans="3:10">
      <c r="C562" s="48"/>
      <c r="D562" s="43"/>
      <c r="E562" s="4">
        <v>44812</v>
      </c>
      <c r="F562" s="30">
        <f t="shared" si="347"/>
        <v>26476974.748688783</v>
      </c>
      <c r="G562" s="31">
        <f t="shared" si="344"/>
        <v>0.02</v>
      </c>
      <c r="H562" s="32">
        <f t="shared" si="346"/>
        <v>529539.4949737757</v>
      </c>
      <c r="J562" s="59">
        <f t="shared" si="334"/>
        <v>264769.74748688785</v>
      </c>
    </row>
    <row r="563" spans="3:10">
      <c r="C563" s="48"/>
      <c r="D563" s="43"/>
      <c r="E563" s="4">
        <v>44813</v>
      </c>
      <c r="F563" s="30">
        <f t="shared" si="347"/>
        <v>27006514.243662558</v>
      </c>
      <c r="G563" s="31">
        <f t="shared" si="344"/>
        <v>0.02</v>
      </c>
      <c r="H563" s="32">
        <f t="shared" si="346"/>
        <v>540130.28487325122</v>
      </c>
      <c r="J563" s="59">
        <f t="shared" si="334"/>
        <v>270065.14243662561</v>
      </c>
    </row>
    <row r="564" spans="3:10">
      <c r="C564" s="48"/>
      <c r="D564" s="43"/>
      <c r="E564" s="8">
        <v>44814</v>
      </c>
      <c r="F564" s="10"/>
      <c r="G564" s="14"/>
      <c r="H564" s="10"/>
      <c r="J564" s="59">
        <f t="shared" si="334"/>
        <v>0</v>
      </c>
    </row>
    <row r="565" spans="3:10">
      <c r="C565" s="48"/>
      <c r="D565" s="43"/>
      <c r="E565" s="8">
        <v>44815</v>
      </c>
      <c r="F565" s="10"/>
      <c r="G565" s="14"/>
      <c r="H565" s="10"/>
      <c r="J565" s="59">
        <f t="shared" si="334"/>
        <v>0</v>
      </c>
    </row>
    <row r="566" spans="3:10">
      <c r="C566" s="48"/>
      <c r="D566" s="43"/>
      <c r="E566" s="4">
        <v>44816</v>
      </c>
      <c r="F566" s="30">
        <f t="shared" ref="F566" si="348">F563+H563</f>
        <v>27546644.528535809</v>
      </c>
      <c r="G566" s="31">
        <f t="shared" si="319"/>
        <v>0.02</v>
      </c>
      <c r="H566" s="32">
        <f t="shared" ref="H566:H570" si="349">F566*G566</f>
        <v>550932.89057071623</v>
      </c>
      <c r="J566" s="59">
        <f t="shared" si="334"/>
        <v>275466.44528535812</v>
      </c>
    </row>
    <row r="567" spans="3:10">
      <c r="C567" s="48"/>
      <c r="D567" s="43"/>
      <c r="E567" s="4">
        <v>44817</v>
      </c>
      <c r="F567" s="30">
        <f t="shared" ref="F567:F570" si="350">F566+H566</f>
        <v>28097577.419106524</v>
      </c>
      <c r="G567" s="31">
        <f t="shared" si="344"/>
        <v>0.02</v>
      </c>
      <c r="H567" s="32">
        <f t="shared" si="349"/>
        <v>561951.54838213045</v>
      </c>
      <c r="J567" s="59">
        <f t="shared" si="334"/>
        <v>280975.77419106523</v>
      </c>
    </row>
    <row r="568" spans="3:10">
      <c r="C568" s="48"/>
      <c r="D568" s="43"/>
      <c r="E568" s="4">
        <v>44818</v>
      </c>
      <c r="F568" s="30">
        <f t="shared" si="350"/>
        <v>28659528.967488654</v>
      </c>
      <c r="G568" s="31">
        <f t="shared" si="344"/>
        <v>0.02</v>
      </c>
      <c r="H568" s="32">
        <f t="shared" si="349"/>
        <v>573190.57934977312</v>
      </c>
      <c r="J568" s="59">
        <f t="shared" si="334"/>
        <v>286595.28967488656</v>
      </c>
    </row>
    <row r="569" spans="3:10">
      <c r="C569" s="48"/>
      <c r="D569" s="43"/>
      <c r="E569" s="4">
        <v>44819</v>
      </c>
      <c r="F569" s="30">
        <f t="shared" si="350"/>
        <v>29232719.546838429</v>
      </c>
      <c r="G569" s="31">
        <f t="shared" si="344"/>
        <v>0.02</v>
      </c>
      <c r="H569" s="32">
        <f t="shared" si="349"/>
        <v>584654.39093676861</v>
      </c>
      <c r="J569" s="59">
        <f t="shared" si="334"/>
        <v>292327.19546838431</v>
      </c>
    </row>
    <row r="570" spans="3:10">
      <c r="C570" s="48"/>
      <c r="D570" s="43"/>
      <c r="E570" s="4">
        <v>44820</v>
      </c>
      <c r="F570" s="30">
        <f t="shared" si="350"/>
        <v>29817373.937775198</v>
      </c>
      <c r="G570" s="31">
        <f t="shared" si="344"/>
        <v>0.02</v>
      </c>
      <c r="H570" s="32">
        <f t="shared" si="349"/>
        <v>596347.47875550401</v>
      </c>
      <c r="J570" s="59">
        <f t="shared" si="334"/>
        <v>298173.739377752</v>
      </c>
    </row>
    <row r="571" spans="3:10">
      <c r="C571" s="48"/>
      <c r="D571" s="43"/>
      <c r="E571" s="8">
        <v>44821</v>
      </c>
      <c r="F571" s="10"/>
      <c r="G571" s="14"/>
      <c r="H571" s="10"/>
      <c r="J571" s="59">
        <f t="shared" si="334"/>
        <v>0</v>
      </c>
    </row>
    <row r="572" spans="3:10">
      <c r="C572" s="48"/>
      <c r="D572" s="43"/>
      <c r="E572" s="8">
        <v>44822</v>
      </c>
      <c r="F572" s="10"/>
      <c r="G572" s="14"/>
      <c r="H572" s="10"/>
      <c r="J572" s="59">
        <f t="shared" si="334"/>
        <v>0</v>
      </c>
    </row>
    <row r="573" spans="3:10">
      <c r="C573" s="48"/>
      <c r="D573" s="43"/>
      <c r="E573" s="4">
        <v>44823</v>
      </c>
      <c r="F573" s="30">
        <f t="shared" ref="F573" si="351">F570+H570</f>
        <v>30413721.416530702</v>
      </c>
      <c r="G573" s="31">
        <f t="shared" ref="G573:G636" si="352">G570</f>
        <v>0.02</v>
      </c>
      <c r="H573" s="32">
        <f t="shared" ref="H573:H577" si="353">F573*G573</f>
        <v>608274.42833061412</v>
      </c>
      <c r="J573" s="59">
        <f t="shared" si="334"/>
        <v>304137.214165307</v>
      </c>
    </row>
    <row r="574" spans="3:10">
      <c r="C574" s="48"/>
      <c r="D574" s="43"/>
      <c r="E574" s="4">
        <v>44824</v>
      </c>
      <c r="F574" s="30">
        <f t="shared" ref="F574:F577" si="354">F573+H573</f>
        <v>31021995.844861317</v>
      </c>
      <c r="G574" s="31">
        <f t="shared" si="344"/>
        <v>0.02</v>
      </c>
      <c r="H574" s="32">
        <f t="shared" si="353"/>
        <v>620439.91689722636</v>
      </c>
      <c r="J574" s="59">
        <f t="shared" si="334"/>
        <v>310219.95844861318</v>
      </c>
    </row>
    <row r="575" spans="3:10">
      <c r="C575" s="48"/>
      <c r="D575" s="43"/>
      <c r="E575" s="4">
        <v>44825</v>
      </c>
      <c r="F575" s="30">
        <f t="shared" si="354"/>
        <v>31642435.761758544</v>
      </c>
      <c r="G575" s="31">
        <f t="shared" si="344"/>
        <v>0.02</v>
      </c>
      <c r="H575" s="32">
        <f t="shared" si="353"/>
        <v>632848.71523517091</v>
      </c>
      <c r="J575" s="59">
        <f t="shared" si="334"/>
        <v>316424.35761758545</v>
      </c>
    </row>
    <row r="576" spans="3:10">
      <c r="C576" s="48"/>
      <c r="D576" s="43"/>
      <c r="E576" s="4">
        <v>44826</v>
      </c>
      <c r="F576" s="30">
        <f t="shared" si="354"/>
        <v>32275284.476993714</v>
      </c>
      <c r="G576" s="31">
        <f t="shared" si="344"/>
        <v>0.02</v>
      </c>
      <c r="H576" s="32">
        <f t="shared" si="353"/>
        <v>645505.68953987432</v>
      </c>
      <c r="J576" s="59">
        <f t="shared" si="334"/>
        <v>322752.84476993716</v>
      </c>
    </row>
    <row r="577" spans="3:10">
      <c r="C577" s="48"/>
      <c r="D577" s="43"/>
      <c r="E577" s="4">
        <v>44827</v>
      </c>
      <c r="F577" s="30">
        <f t="shared" si="354"/>
        <v>32920790.166533589</v>
      </c>
      <c r="G577" s="31">
        <f t="shared" si="344"/>
        <v>0.02</v>
      </c>
      <c r="H577" s="32">
        <f t="shared" si="353"/>
        <v>658415.80333067186</v>
      </c>
      <c r="J577" s="59">
        <f t="shared" si="334"/>
        <v>329207.90166533587</v>
      </c>
    </row>
    <row r="578" spans="3:10">
      <c r="C578" s="48"/>
      <c r="D578" s="43"/>
      <c r="E578" s="8">
        <v>44828</v>
      </c>
      <c r="F578" s="10"/>
      <c r="G578" s="14"/>
      <c r="H578" s="10"/>
      <c r="J578" s="59">
        <f t="shared" si="334"/>
        <v>0</v>
      </c>
    </row>
    <row r="579" spans="3:10">
      <c r="C579" s="48"/>
      <c r="D579" s="43"/>
      <c r="E579" s="8">
        <v>44829</v>
      </c>
      <c r="F579" s="10"/>
      <c r="G579" s="14"/>
      <c r="H579" s="10"/>
      <c r="J579" s="59">
        <f t="shared" si="334"/>
        <v>0</v>
      </c>
    </row>
    <row r="580" spans="3:10">
      <c r="C580" s="48"/>
      <c r="D580" s="43"/>
      <c r="E580" s="4">
        <v>44830</v>
      </c>
      <c r="F580" s="30">
        <f t="shared" ref="F580" si="355">F577+H577</f>
        <v>33579205.969864264</v>
      </c>
      <c r="G580" s="31">
        <f t="shared" si="352"/>
        <v>0.02</v>
      </c>
      <c r="H580" s="32">
        <f t="shared" ref="H580:H584" si="356">F580*G580</f>
        <v>671584.11939728528</v>
      </c>
      <c r="J580" s="59">
        <f t="shared" si="334"/>
        <v>335792.05969864264</v>
      </c>
    </row>
    <row r="581" spans="3:10">
      <c r="C581" s="48"/>
      <c r="D581" s="43"/>
      <c r="E581" s="4">
        <v>44831</v>
      </c>
      <c r="F581" s="30">
        <f t="shared" ref="F581:F584" si="357">F580+H580</f>
        <v>34250790.089261547</v>
      </c>
      <c r="G581" s="31">
        <f t="shared" si="344"/>
        <v>0.02</v>
      </c>
      <c r="H581" s="32">
        <f t="shared" si="356"/>
        <v>685015.80178523099</v>
      </c>
      <c r="J581" s="59">
        <f t="shared" si="334"/>
        <v>342507.90089261549</v>
      </c>
    </row>
    <row r="582" spans="3:10">
      <c r="C582" s="48"/>
      <c r="D582" s="43"/>
      <c r="E582" s="4">
        <v>44832</v>
      </c>
      <c r="F582" s="30">
        <f t="shared" si="357"/>
        <v>34935805.891046777</v>
      </c>
      <c r="G582" s="31">
        <f t="shared" si="344"/>
        <v>0.02</v>
      </c>
      <c r="H582" s="32">
        <f t="shared" si="356"/>
        <v>698716.11782093556</v>
      </c>
      <c r="J582" s="59">
        <f t="shared" si="334"/>
        <v>349358.05891046778</v>
      </c>
    </row>
    <row r="583" spans="3:10">
      <c r="C583" s="48"/>
      <c r="D583" s="43"/>
      <c r="E583" s="4">
        <v>44833</v>
      </c>
      <c r="F583" s="30">
        <f t="shared" si="357"/>
        <v>35634522.008867711</v>
      </c>
      <c r="G583" s="31">
        <f t="shared" si="344"/>
        <v>0.02</v>
      </c>
      <c r="H583" s="32">
        <f t="shared" si="356"/>
        <v>712690.44017735426</v>
      </c>
      <c r="J583" s="59">
        <f t="shared" si="334"/>
        <v>356345.22008867713</v>
      </c>
    </row>
    <row r="584" spans="3:10">
      <c r="C584" s="48"/>
      <c r="D584" s="43"/>
      <c r="E584" s="4">
        <v>44834</v>
      </c>
      <c r="F584" s="30">
        <f t="shared" si="357"/>
        <v>36347212.449045062</v>
      </c>
      <c r="G584" s="31">
        <f t="shared" si="344"/>
        <v>0.02</v>
      </c>
      <c r="H584" s="32">
        <f t="shared" si="356"/>
        <v>726944.2489809012</v>
      </c>
      <c r="J584" s="59">
        <f t="shared" si="334"/>
        <v>363472.1244904506</v>
      </c>
    </row>
    <row r="585" spans="3:10">
      <c r="C585" s="48"/>
      <c r="D585" s="43">
        <v>20</v>
      </c>
      <c r="E585" s="8">
        <v>44835</v>
      </c>
      <c r="F585" s="10"/>
      <c r="G585" s="14"/>
      <c r="H585" s="10"/>
      <c r="J585" s="59">
        <f t="shared" si="334"/>
        <v>0</v>
      </c>
    </row>
    <row r="586" spans="3:10">
      <c r="C586" s="48"/>
      <c r="D586" s="43"/>
      <c r="E586" s="8">
        <v>44836</v>
      </c>
      <c r="F586" s="10"/>
      <c r="G586" s="14"/>
      <c r="H586" s="10"/>
      <c r="J586" s="59">
        <f t="shared" si="334"/>
        <v>0</v>
      </c>
    </row>
    <row r="587" spans="3:10">
      <c r="C587" s="48"/>
      <c r="D587" s="43"/>
      <c r="E587" s="4">
        <v>44837</v>
      </c>
      <c r="F587" s="30">
        <f t="shared" ref="F587" si="358">F584+H584</f>
        <v>37074156.698025964</v>
      </c>
      <c r="G587" s="31">
        <f t="shared" si="352"/>
        <v>0.02</v>
      </c>
      <c r="H587" s="32">
        <f t="shared" ref="H587:H591" si="359">F587*G587</f>
        <v>741483.13396051934</v>
      </c>
      <c r="J587" s="59">
        <f t="shared" si="334"/>
        <v>370741.56698025967</v>
      </c>
    </row>
    <row r="588" spans="3:10">
      <c r="C588" s="48"/>
      <c r="D588" s="43"/>
      <c r="E588" s="4">
        <v>44838</v>
      </c>
      <c r="F588" s="30">
        <f t="shared" ref="F588:F591" si="360">F587+H587</f>
        <v>37815639.831986487</v>
      </c>
      <c r="G588" s="31">
        <f t="shared" si="344"/>
        <v>0.02</v>
      </c>
      <c r="H588" s="32">
        <f t="shared" si="359"/>
        <v>756312.79663972976</v>
      </c>
      <c r="J588" s="59">
        <f t="shared" si="334"/>
        <v>378156.39831986488</v>
      </c>
    </row>
    <row r="589" spans="3:10">
      <c r="C589" s="48"/>
      <c r="D589" s="43"/>
      <c r="E589" s="4">
        <v>44839</v>
      </c>
      <c r="F589" s="30">
        <f t="shared" si="360"/>
        <v>38571952.62862622</v>
      </c>
      <c r="G589" s="31">
        <f t="shared" si="344"/>
        <v>0.02</v>
      </c>
      <c r="H589" s="32">
        <f t="shared" si="359"/>
        <v>771439.05257252441</v>
      </c>
      <c r="J589" s="59">
        <f t="shared" si="334"/>
        <v>385719.5262862622</v>
      </c>
    </row>
    <row r="590" spans="3:10">
      <c r="C590" s="48"/>
      <c r="D590" s="43"/>
      <c r="E590" s="4">
        <v>44840</v>
      </c>
      <c r="F590" s="30">
        <f t="shared" si="360"/>
        <v>39343391.681198746</v>
      </c>
      <c r="G590" s="31">
        <f t="shared" si="344"/>
        <v>0.02</v>
      </c>
      <c r="H590" s="32">
        <f t="shared" si="359"/>
        <v>786867.83362397493</v>
      </c>
      <c r="J590" s="59">
        <f t="shared" si="334"/>
        <v>393433.91681198747</v>
      </c>
    </row>
    <row r="591" spans="3:10">
      <c r="C591" s="48"/>
      <c r="D591" s="43"/>
      <c r="E591" s="4">
        <v>44841</v>
      </c>
      <c r="F591" s="30">
        <f t="shared" si="360"/>
        <v>40130259.514822721</v>
      </c>
      <c r="G591" s="31">
        <f t="shared" si="344"/>
        <v>0.02</v>
      </c>
      <c r="H591" s="32">
        <f t="shared" si="359"/>
        <v>802605.19029645447</v>
      </c>
      <c r="J591" s="59">
        <f t="shared" si="334"/>
        <v>401302.59514822724</v>
      </c>
    </row>
    <row r="592" spans="3:10">
      <c r="C592" s="48"/>
      <c r="D592" s="43"/>
      <c r="E592" s="8">
        <v>44842</v>
      </c>
      <c r="F592" s="10"/>
      <c r="G592" s="14"/>
      <c r="H592" s="10"/>
      <c r="J592" s="59">
        <f t="shared" si="334"/>
        <v>0</v>
      </c>
    </row>
    <row r="593" spans="3:10">
      <c r="C593" s="48"/>
      <c r="D593" s="43"/>
      <c r="E593" s="8">
        <v>44843</v>
      </c>
      <c r="F593" s="10"/>
      <c r="G593" s="14"/>
      <c r="H593" s="10"/>
      <c r="J593" s="59">
        <f t="shared" si="334"/>
        <v>0</v>
      </c>
    </row>
    <row r="594" spans="3:10">
      <c r="C594" s="48"/>
      <c r="D594" s="43"/>
      <c r="E594" s="4">
        <v>44844</v>
      </c>
      <c r="F594" s="30">
        <f t="shared" ref="F594" si="361">F591+H591</f>
        <v>40932864.705119178</v>
      </c>
      <c r="G594" s="31">
        <f t="shared" si="352"/>
        <v>0.02</v>
      </c>
      <c r="H594" s="32">
        <f t="shared" ref="H594:H598" si="362">F594*G594</f>
        <v>818657.29410238354</v>
      </c>
      <c r="J594" s="59">
        <f t="shared" si="334"/>
        <v>409328.64705119177</v>
      </c>
    </row>
    <row r="595" spans="3:10">
      <c r="C595" s="48"/>
      <c r="D595" s="43"/>
      <c r="E595" s="4">
        <v>44845</v>
      </c>
      <c r="F595" s="30">
        <f t="shared" ref="F595:F598" si="363">F594+H594</f>
        <v>41751521.999221563</v>
      </c>
      <c r="G595" s="31">
        <f t="shared" si="344"/>
        <v>0.02</v>
      </c>
      <c r="H595" s="32">
        <f t="shared" si="362"/>
        <v>835030.43998443126</v>
      </c>
      <c r="J595" s="59">
        <f t="shared" si="334"/>
        <v>417515.21999221563</v>
      </c>
    </row>
    <row r="596" spans="3:10">
      <c r="C596" s="48"/>
      <c r="D596" s="43"/>
      <c r="E596" s="4">
        <v>44846</v>
      </c>
      <c r="F596" s="30">
        <f t="shared" si="363"/>
        <v>42586552.439205997</v>
      </c>
      <c r="G596" s="31">
        <f t="shared" si="344"/>
        <v>0.02</v>
      </c>
      <c r="H596" s="32">
        <f t="shared" si="362"/>
        <v>851731.04878412001</v>
      </c>
      <c r="J596" s="59">
        <f t="shared" si="334"/>
        <v>425865.52439205995</v>
      </c>
    </row>
    <row r="597" spans="3:10">
      <c r="C597" s="48"/>
      <c r="D597" s="43"/>
      <c r="E597" s="4">
        <v>44847</v>
      </c>
      <c r="F597" s="30">
        <f t="shared" si="363"/>
        <v>43438283.487990119</v>
      </c>
      <c r="G597" s="31">
        <f t="shared" si="344"/>
        <v>0.02</v>
      </c>
      <c r="H597" s="32">
        <f t="shared" si="362"/>
        <v>868765.6697598024</v>
      </c>
      <c r="J597" s="59">
        <f t="shared" si="334"/>
        <v>434382.8348799012</v>
      </c>
    </row>
    <row r="598" spans="3:10">
      <c r="C598" s="48"/>
      <c r="D598" s="43"/>
      <c r="E598" s="4">
        <v>44848</v>
      </c>
      <c r="F598" s="30">
        <f t="shared" si="363"/>
        <v>44307049.157749921</v>
      </c>
      <c r="G598" s="31">
        <f t="shared" si="344"/>
        <v>0.02</v>
      </c>
      <c r="H598" s="32">
        <f t="shared" si="362"/>
        <v>886140.98315499839</v>
      </c>
      <c r="J598" s="59">
        <f t="shared" si="334"/>
        <v>443070.4915774992</v>
      </c>
    </row>
    <row r="599" spans="3:10">
      <c r="C599" s="48"/>
      <c r="D599" s="43"/>
      <c r="E599" s="8">
        <v>44849</v>
      </c>
      <c r="F599" s="10"/>
      <c r="G599" s="14"/>
      <c r="H599" s="10"/>
      <c r="J599" s="59">
        <f t="shared" si="334"/>
        <v>0</v>
      </c>
    </row>
    <row r="600" spans="3:10">
      <c r="C600" s="48"/>
      <c r="D600" s="43"/>
      <c r="E600" s="8">
        <v>44850</v>
      </c>
      <c r="F600" s="10"/>
      <c r="G600" s="14"/>
      <c r="H600" s="10"/>
      <c r="J600" s="59">
        <f t="shared" si="334"/>
        <v>0</v>
      </c>
    </row>
    <row r="601" spans="3:10">
      <c r="C601" s="48"/>
      <c r="D601" s="43"/>
      <c r="E601" s="4">
        <v>44851</v>
      </c>
      <c r="F601" s="30">
        <f t="shared" ref="F601" si="364">F598+H598</f>
        <v>45193190.140904918</v>
      </c>
      <c r="G601" s="31">
        <f t="shared" si="352"/>
        <v>0.02</v>
      </c>
      <c r="H601" s="32">
        <f t="shared" ref="H601:H605" si="365">F601*G601</f>
        <v>903863.80281809834</v>
      </c>
      <c r="J601" s="59">
        <f t="shared" ref="J601:J664" si="366">F601/100</f>
        <v>451931.90140904917</v>
      </c>
    </row>
    <row r="602" spans="3:10">
      <c r="C602" s="48"/>
      <c r="D602" s="43"/>
      <c r="E602" s="4">
        <v>44852</v>
      </c>
      <c r="F602" s="30">
        <f t="shared" ref="F602:F605" si="367">F601+H601</f>
        <v>46097053.943723015</v>
      </c>
      <c r="G602" s="31">
        <f t="shared" si="344"/>
        <v>0.02</v>
      </c>
      <c r="H602" s="32">
        <f t="shared" si="365"/>
        <v>921941.07887446031</v>
      </c>
      <c r="J602" s="59">
        <f t="shared" si="366"/>
        <v>460970.53943723015</v>
      </c>
    </row>
    <row r="603" spans="3:10">
      <c r="C603" s="48"/>
      <c r="D603" s="43"/>
      <c r="E603" s="4">
        <v>44853</v>
      </c>
      <c r="F603" s="30">
        <f t="shared" si="367"/>
        <v>47018995.022597477</v>
      </c>
      <c r="G603" s="31">
        <f t="shared" si="344"/>
        <v>0.02</v>
      </c>
      <c r="H603" s="32">
        <f t="shared" si="365"/>
        <v>940379.90045194956</v>
      </c>
      <c r="J603" s="59">
        <f t="shared" si="366"/>
        <v>470189.95022597478</v>
      </c>
    </row>
    <row r="604" spans="3:10">
      <c r="C604" s="48"/>
      <c r="D604" s="43"/>
      <c r="E604" s="4">
        <v>44854</v>
      </c>
      <c r="F604" s="30">
        <f t="shared" si="367"/>
        <v>47959374.923049428</v>
      </c>
      <c r="G604" s="31">
        <f t="shared" si="344"/>
        <v>0.02</v>
      </c>
      <c r="H604" s="32">
        <f t="shared" si="365"/>
        <v>959187.49846098851</v>
      </c>
      <c r="J604" s="59">
        <f t="shared" si="366"/>
        <v>479593.74923049426</v>
      </c>
    </row>
    <row r="605" spans="3:10">
      <c r="C605" s="48"/>
      <c r="D605" s="43"/>
      <c r="E605" s="4">
        <v>44855</v>
      </c>
      <c r="F605" s="30">
        <f t="shared" si="367"/>
        <v>48918562.421510413</v>
      </c>
      <c r="G605" s="31">
        <f t="shared" si="344"/>
        <v>0.02</v>
      </c>
      <c r="H605" s="32">
        <f t="shared" si="365"/>
        <v>978371.2484302083</v>
      </c>
      <c r="J605" s="59">
        <f t="shared" si="366"/>
        <v>489185.62421510415</v>
      </c>
    </row>
    <row r="606" spans="3:10">
      <c r="C606" s="48"/>
      <c r="D606" s="43"/>
      <c r="E606" s="8">
        <v>44856</v>
      </c>
      <c r="F606" s="10"/>
      <c r="G606" s="14"/>
      <c r="H606" s="10"/>
      <c r="J606" s="59">
        <f t="shared" si="366"/>
        <v>0</v>
      </c>
    </row>
    <row r="607" spans="3:10">
      <c r="C607" s="48"/>
      <c r="D607" s="43"/>
      <c r="E607" s="8">
        <v>44857</v>
      </c>
      <c r="F607" s="10"/>
      <c r="G607" s="14"/>
      <c r="H607" s="10"/>
      <c r="J607" s="59">
        <f t="shared" si="366"/>
        <v>0</v>
      </c>
    </row>
    <row r="608" spans="3:10">
      <c r="C608" s="48"/>
      <c r="D608" s="43"/>
      <c r="E608" s="4">
        <v>44858</v>
      </c>
      <c r="F608" s="30">
        <f t="shared" ref="F608" si="368">F605+H605</f>
        <v>49896933.669940621</v>
      </c>
      <c r="G608" s="31">
        <f t="shared" si="352"/>
        <v>0.02</v>
      </c>
      <c r="H608" s="32">
        <f t="shared" ref="H608:H612" si="369">F608*G608</f>
        <v>997938.67339881242</v>
      </c>
      <c r="J608" s="59">
        <f t="shared" si="366"/>
        <v>498969.33669940621</v>
      </c>
    </row>
    <row r="609" spans="3:10">
      <c r="C609" s="48"/>
      <c r="D609" s="43"/>
      <c r="E609" s="4">
        <v>44859</v>
      </c>
      <c r="F609" s="30">
        <f t="shared" ref="F609:F612" si="370">F608+H608</f>
        <v>50894872.343339436</v>
      </c>
      <c r="G609" s="31">
        <f t="shared" si="344"/>
        <v>0.02</v>
      </c>
      <c r="H609" s="32">
        <f t="shared" si="369"/>
        <v>1017897.4468667888</v>
      </c>
      <c r="J609" s="59">
        <f t="shared" si="366"/>
        <v>508948.72343339433</v>
      </c>
    </row>
    <row r="610" spans="3:10">
      <c r="C610" s="48"/>
      <c r="D610" s="43"/>
      <c r="E610" s="4">
        <v>44860</v>
      </c>
      <c r="F610" s="30">
        <f t="shared" si="370"/>
        <v>51912769.790206224</v>
      </c>
      <c r="G610" s="31">
        <f t="shared" si="344"/>
        <v>0.02</v>
      </c>
      <c r="H610" s="32">
        <f t="shared" si="369"/>
        <v>1038255.3958041245</v>
      </c>
      <c r="J610" s="59">
        <f t="shared" si="366"/>
        <v>519127.69790206221</v>
      </c>
    </row>
    <row r="611" spans="3:10">
      <c r="C611" s="48"/>
      <c r="D611" s="43"/>
      <c r="E611" s="4">
        <v>44861</v>
      </c>
      <c r="F611" s="30">
        <f t="shared" si="370"/>
        <v>52951025.186010346</v>
      </c>
      <c r="G611" s="31">
        <f t="shared" si="344"/>
        <v>0.02</v>
      </c>
      <c r="H611" s="32">
        <f t="shared" si="369"/>
        <v>1059020.5037202069</v>
      </c>
      <c r="J611" s="59">
        <f t="shared" si="366"/>
        <v>529510.25186010345</v>
      </c>
    </row>
    <row r="612" spans="3:10">
      <c r="C612" s="48"/>
      <c r="D612" s="43"/>
      <c r="E612" s="4">
        <v>44862</v>
      </c>
      <c r="F612" s="30">
        <f t="shared" si="370"/>
        <v>54010045.689730555</v>
      </c>
      <c r="G612" s="31">
        <f t="shared" si="344"/>
        <v>0.02</v>
      </c>
      <c r="H612" s="32">
        <f t="shared" si="369"/>
        <v>1080200.9137946111</v>
      </c>
      <c r="J612" s="59">
        <f t="shared" si="366"/>
        <v>540100.45689730556</v>
      </c>
    </row>
    <row r="613" spans="3:10">
      <c r="C613" s="48"/>
      <c r="D613" s="43"/>
      <c r="E613" s="8">
        <v>44863</v>
      </c>
      <c r="F613" s="10"/>
      <c r="G613" s="14"/>
      <c r="H613" s="10"/>
      <c r="J613" s="59">
        <f t="shared" si="366"/>
        <v>0</v>
      </c>
    </row>
    <row r="614" spans="3:10">
      <c r="C614" s="48"/>
      <c r="D614" s="43"/>
      <c r="E614" s="8">
        <v>44864</v>
      </c>
      <c r="F614" s="10"/>
      <c r="G614" s="14"/>
      <c r="H614" s="10"/>
      <c r="J614" s="59">
        <f t="shared" si="366"/>
        <v>0</v>
      </c>
    </row>
    <row r="615" spans="3:10">
      <c r="C615" s="48"/>
      <c r="E615" s="4">
        <v>44865</v>
      </c>
      <c r="F615" s="30">
        <f t="shared" ref="F615" si="371">F612+H612</f>
        <v>55090246.603525169</v>
      </c>
      <c r="G615" s="31">
        <f t="shared" si="352"/>
        <v>0.02</v>
      </c>
      <c r="H615" s="32">
        <f t="shared" ref="H615:H619" si="372">F615*G615</f>
        <v>1101804.9320705035</v>
      </c>
      <c r="J615" s="59">
        <f t="shared" si="366"/>
        <v>550902.46603525174</v>
      </c>
    </row>
    <row r="616" spans="3:10">
      <c r="C616" s="48"/>
      <c r="D616" s="43">
        <v>21</v>
      </c>
      <c r="E616" s="4">
        <v>44866</v>
      </c>
      <c r="F616" s="30">
        <f t="shared" ref="F616:F619" si="373">F615+H615</f>
        <v>56192051.53559567</v>
      </c>
      <c r="G616" s="31">
        <f t="shared" si="344"/>
        <v>0.02</v>
      </c>
      <c r="H616" s="32">
        <f t="shared" si="372"/>
        <v>1123841.0307119135</v>
      </c>
      <c r="J616" s="59">
        <f t="shared" si="366"/>
        <v>561920.51535595674</v>
      </c>
    </row>
    <row r="617" spans="3:10">
      <c r="C617" s="48"/>
      <c r="D617" s="43"/>
      <c r="E617" s="4">
        <v>44867</v>
      </c>
      <c r="F617" s="30">
        <f t="shared" si="373"/>
        <v>57315892.566307582</v>
      </c>
      <c r="G617" s="31">
        <f t="shared" si="344"/>
        <v>0.02</v>
      </c>
      <c r="H617" s="32">
        <f t="shared" si="372"/>
        <v>1146317.8513261518</v>
      </c>
      <c r="J617" s="59">
        <f t="shared" si="366"/>
        <v>573158.92566307588</v>
      </c>
    </row>
    <row r="618" spans="3:10">
      <c r="C618" s="48"/>
      <c r="D618" s="43"/>
      <c r="E618" s="4">
        <v>44868</v>
      </c>
      <c r="F618" s="30">
        <f t="shared" si="373"/>
        <v>58462210.417633735</v>
      </c>
      <c r="G618" s="31">
        <f t="shared" si="344"/>
        <v>0.02</v>
      </c>
      <c r="H618" s="32">
        <f t="shared" si="372"/>
        <v>1169244.2083526747</v>
      </c>
      <c r="J618" s="59">
        <f t="shared" si="366"/>
        <v>584622.10417633737</v>
      </c>
    </row>
    <row r="619" spans="3:10">
      <c r="C619" s="48"/>
      <c r="D619" s="43"/>
      <c r="E619" s="4">
        <v>44869</v>
      </c>
      <c r="F619" s="30">
        <f t="shared" si="373"/>
        <v>59631454.625986412</v>
      </c>
      <c r="G619" s="31">
        <f t="shared" si="344"/>
        <v>0.02</v>
      </c>
      <c r="H619" s="32">
        <f t="shared" si="372"/>
        <v>1192629.0925197282</v>
      </c>
      <c r="J619" s="59">
        <f t="shared" si="366"/>
        <v>596314.54625986412</v>
      </c>
    </row>
    <row r="620" spans="3:10">
      <c r="C620" s="48"/>
      <c r="D620" s="43"/>
      <c r="E620" s="8">
        <v>44870</v>
      </c>
      <c r="F620" s="10"/>
      <c r="G620" s="14"/>
      <c r="H620" s="10"/>
      <c r="J620" s="59">
        <f t="shared" si="366"/>
        <v>0</v>
      </c>
    </row>
    <row r="621" spans="3:10">
      <c r="C621" s="48"/>
      <c r="D621" s="43"/>
      <c r="E621" s="8">
        <v>44871</v>
      </c>
      <c r="F621" s="10"/>
      <c r="G621" s="14"/>
      <c r="H621" s="10"/>
      <c r="J621" s="59">
        <f t="shared" si="366"/>
        <v>0</v>
      </c>
    </row>
    <row r="622" spans="3:10">
      <c r="C622" s="48"/>
      <c r="D622" s="43"/>
      <c r="E622" s="4">
        <v>44872</v>
      </c>
      <c r="F622" s="30">
        <f t="shared" ref="F622" si="374">F619+H619</f>
        <v>60824083.718506142</v>
      </c>
      <c r="G622" s="31">
        <f t="shared" si="352"/>
        <v>0.02</v>
      </c>
      <c r="H622" s="32">
        <f t="shared" ref="H622:H626" si="375">F622*G622</f>
        <v>1216481.6743701228</v>
      </c>
      <c r="J622" s="59">
        <f t="shared" si="366"/>
        <v>608240.83718506142</v>
      </c>
    </row>
    <row r="623" spans="3:10">
      <c r="C623" s="48"/>
      <c r="D623" s="43"/>
      <c r="E623" s="4">
        <v>44873</v>
      </c>
      <c r="F623" s="30">
        <f t="shared" ref="F623:F626" si="376">F622+H622</f>
        <v>62040565.392876267</v>
      </c>
      <c r="G623" s="31">
        <f t="shared" ref="G623:G686" si="377">G622</f>
        <v>0.02</v>
      </c>
      <c r="H623" s="32">
        <f t="shared" si="375"/>
        <v>1240811.3078575253</v>
      </c>
      <c r="J623" s="59">
        <f t="shared" si="366"/>
        <v>620405.65392876265</v>
      </c>
    </row>
    <row r="624" spans="3:10">
      <c r="C624" s="48"/>
      <c r="D624" s="43"/>
      <c r="E624" s="4">
        <v>44874</v>
      </c>
      <c r="F624" s="30">
        <f t="shared" si="376"/>
        <v>63281376.700733796</v>
      </c>
      <c r="G624" s="31">
        <f t="shared" si="377"/>
        <v>0.02</v>
      </c>
      <c r="H624" s="32">
        <f t="shared" si="375"/>
        <v>1265627.534014676</v>
      </c>
      <c r="J624" s="59">
        <f t="shared" si="366"/>
        <v>632813.767007338</v>
      </c>
    </row>
    <row r="625" spans="3:10">
      <c r="C625" s="48"/>
      <c r="D625" s="43"/>
      <c r="E625" s="4">
        <v>44875</v>
      </c>
      <c r="F625" s="30">
        <f t="shared" si="376"/>
        <v>64547004.234748475</v>
      </c>
      <c r="G625" s="31">
        <f t="shared" si="377"/>
        <v>0.02</v>
      </c>
      <c r="H625" s="32">
        <f t="shared" si="375"/>
        <v>1290940.0846949695</v>
      </c>
      <c r="J625" s="59">
        <f t="shared" si="366"/>
        <v>645470.04234748473</v>
      </c>
    </row>
    <row r="626" spans="3:10">
      <c r="C626" s="48"/>
      <c r="D626" s="43"/>
      <c r="E626" s="4">
        <v>44876</v>
      </c>
      <c r="F626" s="30">
        <f t="shared" si="376"/>
        <v>65837944.319443442</v>
      </c>
      <c r="G626" s="31">
        <f t="shared" si="377"/>
        <v>0.02</v>
      </c>
      <c r="H626" s="32">
        <f t="shared" si="375"/>
        <v>1316758.8863888688</v>
      </c>
      <c r="J626" s="59">
        <f t="shared" si="366"/>
        <v>658379.4431944344</v>
      </c>
    </row>
    <row r="627" spans="3:10">
      <c r="C627" s="48"/>
      <c r="D627" s="43"/>
      <c r="E627" s="8">
        <v>44877</v>
      </c>
      <c r="F627" s="10"/>
      <c r="G627" s="14"/>
      <c r="H627" s="10"/>
      <c r="J627" s="59">
        <f t="shared" si="366"/>
        <v>0</v>
      </c>
    </row>
    <row r="628" spans="3:10">
      <c r="C628" s="48"/>
      <c r="D628" s="43"/>
      <c r="E628" s="8">
        <v>44878</v>
      </c>
      <c r="F628" s="10"/>
      <c r="G628" s="14"/>
      <c r="H628" s="10"/>
      <c r="J628" s="59">
        <f t="shared" si="366"/>
        <v>0</v>
      </c>
    </row>
    <row r="629" spans="3:10">
      <c r="C629" s="48"/>
      <c r="D629" s="43"/>
      <c r="E629" s="4">
        <v>44879</v>
      </c>
      <c r="F629" s="30">
        <f t="shared" ref="F629" si="378">F626+H626</f>
        <v>67154703.205832317</v>
      </c>
      <c r="G629" s="31">
        <f t="shared" si="352"/>
        <v>0.02</v>
      </c>
      <c r="H629" s="32">
        <f t="shared" ref="H629:H633" si="379">F629*G629</f>
        <v>1343094.0641166463</v>
      </c>
      <c r="J629" s="59">
        <f t="shared" si="366"/>
        <v>671547.03205832315</v>
      </c>
    </row>
    <row r="630" spans="3:10">
      <c r="C630" s="48"/>
      <c r="D630" s="43"/>
      <c r="E630" s="4">
        <v>44880</v>
      </c>
      <c r="F630" s="30">
        <f t="shared" ref="F630:F633" si="380">F629+H629</f>
        <v>68497797.269948959</v>
      </c>
      <c r="G630" s="31">
        <f t="shared" si="377"/>
        <v>0.02</v>
      </c>
      <c r="H630" s="32">
        <f t="shared" si="379"/>
        <v>1369955.9453989791</v>
      </c>
      <c r="J630" s="59">
        <f t="shared" si="366"/>
        <v>684977.97269948956</v>
      </c>
    </row>
    <row r="631" spans="3:10">
      <c r="C631" s="48"/>
      <c r="D631" s="43"/>
      <c r="E631" s="4">
        <v>44881</v>
      </c>
      <c r="F631" s="30">
        <f t="shared" si="380"/>
        <v>69867753.215347946</v>
      </c>
      <c r="G631" s="31">
        <f t="shared" si="377"/>
        <v>0.02</v>
      </c>
      <c r="H631" s="32">
        <f t="shared" si="379"/>
        <v>1397355.064306959</v>
      </c>
      <c r="J631" s="59">
        <f t="shared" si="366"/>
        <v>698677.53215347941</v>
      </c>
    </row>
    <row r="632" spans="3:10">
      <c r="C632" s="48"/>
      <c r="D632" s="43"/>
      <c r="E632" s="4">
        <v>44882</v>
      </c>
      <c r="F632" s="30">
        <f t="shared" si="380"/>
        <v>71265108.279654905</v>
      </c>
      <c r="G632" s="31">
        <f t="shared" si="377"/>
        <v>0.02</v>
      </c>
      <c r="H632" s="32">
        <f t="shared" si="379"/>
        <v>1425302.1655930982</v>
      </c>
      <c r="J632" s="59">
        <f t="shared" si="366"/>
        <v>712651.08279654908</v>
      </c>
    </row>
    <row r="633" spans="3:10">
      <c r="C633" s="48"/>
      <c r="D633" s="43"/>
      <c r="E633" s="4">
        <v>44883</v>
      </c>
      <c r="F633" s="30">
        <f t="shared" si="380"/>
        <v>72690410.445248008</v>
      </c>
      <c r="G633" s="31">
        <f t="shared" si="377"/>
        <v>0.02</v>
      </c>
      <c r="H633" s="32">
        <f t="shared" si="379"/>
        <v>1453808.2089049602</v>
      </c>
      <c r="J633" s="59">
        <f t="shared" si="366"/>
        <v>726904.1044524801</v>
      </c>
    </row>
    <row r="634" spans="3:10">
      <c r="C634" s="48"/>
      <c r="D634" s="43"/>
      <c r="E634" s="8">
        <v>44884</v>
      </c>
      <c r="F634" s="10"/>
      <c r="G634" s="14"/>
      <c r="H634" s="10"/>
      <c r="J634" s="59">
        <f t="shared" si="366"/>
        <v>0</v>
      </c>
    </row>
    <row r="635" spans="3:10">
      <c r="C635" s="48"/>
      <c r="D635" s="43"/>
      <c r="E635" s="8">
        <v>44885</v>
      </c>
      <c r="F635" s="10"/>
      <c r="G635" s="14"/>
      <c r="H635" s="10"/>
      <c r="J635" s="59">
        <f t="shared" si="366"/>
        <v>0</v>
      </c>
    </row>
    <row r="636" spans="3:10">
      <c r="C636" s="48"/>
      <c r="D636" s="43"/>
      <c r="E636" s="4">
        <v>44886</v>
      </c>
      <c r="F636" s="30">
        <f t="shared" ref="F636" si="381">F633+H633</f>
        <v>74144218.654152974</v>
      </c>
      <c r="G636" s="31">
        <f t="shared" si="352"/>
        <v>0.02</v>
      </c>
      <c r="H636" s="32">
        <f t="shared" ref="H636:H640" si="382">F636*G636</f>
        <v>1482884.3730830594</v>
      </c>
      <c r="J636" s="59">
        <f t="shared" si="366"/>
        <v>741442.18654152972</v>
      </c>
    </row>
    <row r="637" spans="3:10">
      <c r="C637" s="48"/>
      <c r="D637" s="43"/>
      <c r="E637" s="4">
        <v>44887</v>
      </c>
      <c r="F637" s="30">
        <f t="shared" ref="F637:F640" si="383">F636+H636</f>
        <v>75627103.02723603</v>
      </c>
      <c r="G637" s="31">
        <f t="shared" si="377"/>
        <v>0.02</v>
      </c>
      <c r="H637" s="32">
        <f t="shared" si="382"/>
        <v>1512542.0605447206</v>
      </c>
      <c r="J637" s="59">
        <f t="shared" si="366"/>
        <v>756271.03027236031</v>
      </c>
    </row>
    <row r="638" spans="3:10">
      <c r="C638" s="48"/>
      <c r="D638" s="43"/>
      <c r="E638" s="4">
        <v>44888</v>
      </c>
      <c r="F638" s="30">
        <f t="shared" si="383"/>
        <v>77139645.087780744</v>
      </c>
      <c r="G638" s="31">
        <f t="shared" si="377"/>
        <v>0.02</v>
      </c>
      <c r="H638" s="32">
        <f t="shared" si="382"/>
        <v>1542792.9017556149</v>
      </c>
      <c r="J638" s="59">
        <f t="shared" si="366"/>
        <v>771396.45087780745</v>
      </c>
    </row>
    <row r="639" spans="3:10">
      <c r="C639" s="48"/>
      <c r="D639" s="43"/>
      <c r="E639" s="4">
        <v>44889</v>
      </c>
      <c r="F639" s="30">
        <f t="shared" si="383"/>
        <v>78682437.98953636</v>
      </c>
      <c r="G639" s="31">
        <f t="shared" si="377"/>
        <v>0.02</v>
      </c>
      <c r="H639" s="32">
        <f t="shared" si="382"/>
        <v>1573648.7597907272</v>
      </c>
      <c r="J639" s="59">
        <f t="shared" si="366"/>
        <v>786824.37989536359</v>
      </c>
    </row>
    <row r="640" spans="3:10">
      <c r="C640" s="48"/>
      <c r="D640" s="43"/>
      <c r="E640" s="4">
        <v>44890</v>
      </c>
      <c r="F640" s="30">
        <f t="shared" si="383"/>
        <v>80256086.749327093</v>
      </c>
      <c r="G640" s="31">
        <f t="shared" si="377"/>
        <v>0.02</v>
      </c>
      <c r="H640" s="32">
        <f t="shared" si="382"/>
        <v>1605121.7349865418</v>
      </c>
      <c r="J640" s="59">
        <f t="shared" si="366"/>
        <v>802560.8674932709</v>
      </c>
    </row>
    <row r="641" spans="3:10">
      <c r="C641" s="48"/>
      <c r="D641" s="43"/>
      <c r="E641" s="8">
        <v>44891</v>
      </c>
      <c r="F641" s="10"/>
      <c r="G641" s="14"/>
      <c r="H641" s="10"/>
      <c r="J641" s="59">
        <f t="shared" si="366"/>
        <v>0</v>
      </c>
    </row>
    <row r="642" spans="3:10">
      <c r="C642" s="48"/>
      <c r="D642" s="43"/>
      <c r="E642" s="8">
        <v>44892</v>
      </c>
      <c r="F642" s="10"/>
      <c r="G642" s="14"/>
      <c r="H642" s="10"/>
      <c r="J642" s="59">
        <f t="shared" si="366"/>
        <v>0</v>
      </c>
    </row>
    <row r="643" spans="3:10">
      <c r="C643" s="48"/>
      <c r="D643" s="43"/>
      <c r="E643" s="4">
        <v>44893</v>
      </c>
      <c r="F643" s="30">
        <f t="shared" ref="F643" si="384">F640+H640</f>
        <v>81861208.484313637</v>
      </c>
      <c r="G643" s="31">
        <f t="shared" ref="G643:G706" si="385">G640</f>
        <v>0.02</v>
      </c>
      <c r="H643" s="32">
        <f t="shared" ref="H643:H647" si="386">F643*G643</f>
        <v>1637224.1696862727</v>
      </c>
      <c r="J643" s="59">
        <f t="shared" si="366"/>
        <v>818612.08484313637</v>
      </c>
    </row>
    <row r="644" spans="3:10">
      <c r="C644" s="48"/>
      <c r="D644" s="43"/>
      <c r="E644" s="4">
        <v>44894</v>
      </c>
      <c r="F644" s="30">
        <f t="shared" ref="F644:F647" si="387">F643+H643</f>
        <v>83498432.65399991</v>
      </c>
      <c r="G644" s="31">
        <f t="shared" si="377"/>
        <v>0.02</v>
      </c>
      <c r="H644" s="32">
        <f t="shared" si="386"/>
        <v>1669968.6530799982</v>
      </c>
      <c r="J644" s="59">
        <f t="shared" si="366"/>
        <v>834984.32653999911</v>
      </c>
    </row>
    <row r="645" spans="3:10">
      <c r="C645" s="48"/>
      <c r="D645" s="43"/>
      <c r="E645" s="4">
        <v>44895</v>
      </c>
      <c r="F645" s="30">
        <f t="shared" si="387"/>
        <v>85168401.307079911</v>
      </c>
      <c r="G645" s="31">
        <f t="shared" si="377"/>
        <v>0.02</v>
      </c>
      <c r="H645" s="32">
        <f t="shared" si="386"/>
        <v>1703368.0261415984</v>
      </c>
      <c r="J645" s="59">
        <f t="shared" si="366"/>
        <v>851684.01307079906</v>
      </c>
    </row>
    <row r="646" spans="3:10">
      <c r="C646" s="48"/>
      <c r="D646" s="43">
        <v>22</v>
      </c>
      <c r="E646" s="4">
        <v>44896</v>
      </c>
      <c r="F646" s="30">
        <f t="shared" si="387"/>
        <v>86871769.33322151</v>
      </c>
      <c r="G646" s="31">
        <f t="shared" si="377"/>
        <v>0.02</v>
      </c>
      <c r="H646" s="32">
        <f t="shared" si="386"/>
        <v>1737435.3866644301</v>
      </c>
      <c r="J646" s="59">
        <f t="shared" si="366"/>
        <v>868717.69333221507</v>
      </c>
    </row>
    <row r="647" spans="3:10">
      <c r="C647" s="48"/>
      <c r="D647" s="43"/>
      <c r="E647" s="4">
        <v>44897</v>
      </c>
      <c r="F647" s="30">
        <f t="shared" si="387"/>
        <v>88609204.719885945</v>
      </c>
      <c r="G647" s="31">
        <f t="shared" si="377"/>
        <v>0.02</v>
      </c>
      <c r="H647" s="32">
        <f t="shared" si="386"/>
        <v>1772184.094397719</v>
      </c>
      <c r="J647" s="59">
        <f t="shared" si="366"/>
        <v>886092.04719885951</v>
      </c>
    </row>
    <row r="648" spans="3:10">
      <c r="C648" s="48"/>
      <c r="D648" s="43"/>
      <c r="E648" s="8">
        <v>44898</v>
      </c>
      <c r="F648" s="10"/>
      <c r="G648" s="14"/>
      <c r="H648" s="10"/>
      <c r="J648" s="59">
        <f t="shared" si="366"/>
        <v>0</v>
      </c>
    </row>
    <row r="649" spans="3:10">
      <c r="C649" s="48"/>
      <c r="D649" s="43"/>
      <c r="E649" s="8">
        <v>44899</v>
      </c>
      <c r="F649" s="10"/>
      <c r="G649" s="14"/>
      <c r="H649" s="10"/>
      <c r="J649" s="59">
        <f t="shared" si="366"/>
        <v>0</v>
      </c>
    </row>
    <row r="650" spans="3:10">
      <c r="C650" s="48"/>
      <c r="D650" s="43"/>
      <c r="E650" s="4">
        <v>44900</v>
      </c>
      <c r="F650" s="30">
        <f t="shared" ref="F650" si="388">F647+H647</f>
        <v>90381388.814283669</v>
      </c>
      <c r="G650" s="31">
        <f t="shared" si="385"/>
        <v>0.02</v>
      </c>
      <c r="H650" s="32">
        <f t="shared" ref="H650:H654" si="389">F650*G650</f>
        <v>1807627.7762856735</v>
      </c>
      <c r="J650" s="59">
        <f t="shared" si="366"/>
        <v>903813.88814283675</v>
      </c>
    </row>
    <row r="651" spans="3:10">
      <c r="C651" s="48"/>
      <c r="D651" s="43"/>
      <c r="E651" s="4">
        <v>44901</v>
      </c>
      <c r="F651" s="30">
        <f t="shared" ref="F651:F654" si="390">F650+H650</f>
        <v>92189016.590569347</v>
      </c>
      <c r="G651" s="31">
        <f t="shared" si="377"/>
        <v>0.02</v>
      </c>
      <c r="H651" s="32">
        <f t="shared" si="389"/>
        <v>1843780.3318113871</v>
      </c>
      <c r="J651" s="59">
        <f t="shared" si="366"/>
        <v>921890.16590569343</v>
      </c>
    </row>
    <row r="652" spans="3:10">
      <c r="C652" s="48"/>
      <c r="D652" s="43"/>
      <c r="E652" s="4">
        <v>44902</v>
      </c>
      <c r="F652" s="30">
        <f t="shared" si="390"/>
        <v>94032796.922380731</v>
      </c>
      <c r="G652" s="31">
        <f t="shared" si="377"/>
        <v>0.02</v>
      </c>
      <c r="H652" s="32">
        <f t="shared" si="389"/>
        <v>1880655.9384476147</v>
      </c>
      <c r="J652" s="59">
        <f t="shared" si="366"/>
        <v>940327.96922380733</v>
      </c>
    </row>
    <row r="653" spans="3:10">
      <c r="C653" s="48"/>
      <c r="D653" s="43"/>
      <c r="E653" s="4">
        <v>44903</v>
      </c>
      <c r="F653" s="30">
        <f t="shared" si="390"/>
        <v>95913452.86082834</v>
      </c>
      <c r="G653" s="31">
        <f t="shared" si="377"/>
        <v>0.02</v>
      </c>
      <c r="H653" s="32">
        <f t="shared" si="389"/>
        <v>1918269.0572165668</v>
      </c>
      <c r="J653" s="59">
        <f t="shared" si="366"/>
        <v>959134.52860828338</v>
      </c>
    </row>
    <row r="654" spans="3:10">
      <c r="C654" s="48"/>
      <c r="D654" s="43"/>
      <c r="E654" s="4">
        <v>44904</v>
      </c>
      <c r="F654" s="30">
        <f t="shared" si="390"/>
        <v>97831721.91804491</v>
      </c>
      <c r="G654" s="31">
        <f t="shared" si="377"/>
        <v>0.02</v>
      </c>
      <c r="H654" s="32">
        <f t="shared" si="389"/>
        <v>1956634.4383608983</v>
      </c>
      <c r="J654" s="59">
        <f t="shared" si="366"/>
        <v>978317.21918044914</v>
      </c>
    </row>
    <row r="655" spans="3:10">
      <c r="C655" s="48"/>
      <c r="D655" s="43"/>
      <c r="E655" s="8">
        <v>44905</v>
      </c>
      <c r="F655" s="10"/>
      <c r="G655" s="14"/>
      <c r="H655" s="10"/>
      <c r="J655" s="59">
        <f t="shared" si="366"/>
        <v>0</v>
      </c>
    </row>
    <row r="656" spans="3:10">
      <c r="C656" s="48"/>
      <c r="D656" s="43"/>
      <c r="E656" s="8">
        <v>44906</v>
      </c>
      <c r="F656" s="10"/>
      <c r="G656" s="14"/>
      <c r="H656" s="10"/>
      <c r="J656" s="59">
        <f t="shared" si="366"/>
        <v>0</v>
      </c>
    </row>
    <row r="657" spans="3:10">
      <c r="C657" s="48"/>
      <c r="D657" s="43"/>
      <c r="E657" s="4">
        <v>44907</v>
      </c>
      <c r="F657" s="30">
        <f t="shared" ref="F657" si="391">F654+H654</f>
        <v>99788356.35640581</v>
      </c>
      <c r="G657" s="31">
        <f t="shared" si="385"/>
        <v>0.02</v>
      </c>
      <c r="H657" s="32">
        <f t="shared" ref="H657:H661" si="392">F657*G657</f>
        <v>1995767.1271281163</v>
      </c>
      <c r="J657" s="59">
        <f t="shared" si="366"/>
        <v>997883.56356405804</v>
      </c>
    </row>
    <row r="658" spans="3:10">
      <c r="C658" s="48"/>
      <c r="D658" s="43"/>
      <c r="E658" s="4">
        <v>44908</v>
      </c>
      <c r="F658" s="30">
        <f t="shared" ref="F658:F661" si="393">F657+H657</f>
        <v>101784123.48353392</v>
      </c>
      <c r="G658" s="31">
        <f t="shared" si="377"/>
        <v>0.02</v>
      </c>
      <c r="H658" s="32">
        <f t="shared" si="392"/>
        <v>2035682.4696706785</v>
      </c>
      <c r="J658" s="59">
        <f t="shared" si="366"/>
        <v>1017841.2348353392</v>
      </c>
    </row>
    <row r="659" spans="3:10">
      <c r="C659" s="48"/>
      <c r="D659" s="43"/>
      <c r="E659" s="4">
        <v>44909</v>
      </c>
      <c r="F659" s="30">
        <f t="shared" si="393"/>
        <v>103819805.9532046</v>
      </c>
      <c r="G659" s="31">
        <f t="shared" si="377"/>
        <v>0.02</v>
      </c>
      <c r="H659" s="32">
        <f t="shared" si="392"/>
        <v>2076396.1190640922</v>
      </c>
      <c r="J659" s="59">
        <f t="shared" si="366"/>
        <v>1038198.059532046</v>
      </c>
    </row>
    <row r="660" spans="3:10">
      <c r="C660" s="48"/>
      <c r="D660" s="43"/>
      <c r="E660" s="4">
        <v>44910</v>
      </c>
      <c r="F660" s="30">
        <f t="shared" si="393"/>
        <v>105896202.07226869</v>
      </c>
      <c r="G660" s="31">
        <f t="shared" si="377"/>
        <v>0.02</v>
      </c>
      <c r="H660" s="32">
        <f t="shared" si="392"/>
        <v>2117924.041445374</v>
      </c>
      <c r="J660" s="59">
        <f t="shared" si="366"/>
        <v>1058962.020722687</v>
      </c>
    </row>
    <row r="661" spans="3:10">
      <c r="C661" s="48"/>
      <c r="D661" s="43"/>
      <c r="E661" s="4">
        <v>44911</v>
      </c>
      <c r="F661" s="30">
        <f t="shared" si="393"/>
        <v>108014126.11371407</v>
      </c>
      <c r="G661" s="31">
        <f t="shared" si="377"/>
        <v>0.02</v>
      </c>
      <c r="H661" s="32">
        <f t="shared" si="392"/>
        <v>2160282.5222742814</v>
      </c>
      <c r="J661" s="59">
        <f t="shared" si="366"/>
        <v>1080141.2611371407</v>
      </c>
    </row>
    <row r="662" spans="3:10">
      <c r="C662" s="48"/>
      <c r="D662" s="43"/>
      <c r="E662" s="8">
        <v>44912</v>
      </c>
      <c r="F662" s="10"/>
      <c r="G662" s="14"/>
      <c r="H662" s="10"/>
      <c r="J662" s="59">
        <f t="shared" si="366"/>
        <v>0</v>
      </c>
    </row>
    <row r="663" spans="3:10">
      <c r="C663" s="48"/>
      <c r="D663" s="43"/>
      <c r="E663" s="8">
        <v>44913</v>
      </c>
      <c r="F663" s="10"/>
      <c r="G663" s="14"/>
      <c r="H663" s="10"/>
      <c r="J663" s="59">
        <f t="shared" si="366"/>
        <v>0</v>
      </c>
    </row>
    <row r="664" spans="3:10">
      <c r="C664" s="48"/>
      <c r="D664" s="43"/>
      <c r="E664" s="4">
        <v>44914</v>
      </c>
      <c r="F664" s="30">
        <f t="shared" ref="F664" si="394">F661+H661</f>
        <v>110174408.63598835</v>
      </c>
      <c r="G664" s="31">
        <f t="shared" si="385"/>
        <v>0.02</v>
      </c>
      <c r="H664" s="32">
        <f t="shared" ref="H664:H668" si="395">F664*G664</f>
        <v>2203488.1727197673</v>
      </c>
      <c r="J664" s="59">
        <f t="shared" si="366"/>
        <v>1101744.0863598837</v>
      </c>
    </row>
    <row r="665" spans="3:10">
      <c r="C665" s="48"/>
      <c r="D665" s="43"/>
      <c r="E665" s="4">
        <v>44915</v>
      </c>
      <c r="F665" s="30">
        <f t="shared" ref="F665:F668" si="396">F664+H664</f>
        <v>112377896.80870812</v>
      </c>
      <c r="G665" s="31">
        <f t="shared" si="377"/>
        <v>0.02</v>
      </c>
      <c r="H665" s="32">
        <f t="shared" si="395"/>
        <v>2247557.9361741622</v>
      </c>
      <c r="J665" s="59">
        <f t="shared" ref="J665:J728" si="397">F665/100</f>
        <v>1123778.9680870811</v>
      </c>
    </row>
    <row r="666" spans="3:10">
      <c r="C666" s="48"/>
      <c r="D666" s="43"/>
      <c r="E666" s="4">
        <v>44916</v>
      </c>
      <c r="F666" s="30">
        <f t="shared" si="396"/>
        <v>114625454.74488229</v>
      </c>
      <c r="G666" s="31">
        <f t="shared" si="377"/>
        <v>0.02</v>
      </c>
      <c r="H666" s="32">
        <f t="shared" si="395"/>
        <v>2292509.094897646</v>
      </c>
      <c r="J666" s="59">
        <f t="shared" si="397"/>
        <v>1146254.5474488228</v>
      </c>
    </row>
    <row r="667" spans="3:10">
      <c r="C667" s="48"/>
      <c r="D667" s="43"/>
      <c r="E667" s="4">
        <v>44917</v>
      </c>
      <c r="F667" s="30">
        <f t="shared" si="396"/>
        <v>116917963.83977993</v>
      </c>
      <c r="G667" s="31">
        <f t="shared" si="377"/>
        <v>0.02</v>
      </c>
      <c r="H667" s="32">
        <f t="shared" si="395"/>
        <v>2338359.2767955987</v>
      </c>
      <c r="J667" s="59">
        <f t="shared" si="397"/>
        <v>1169179.6383977993</v>
      </c>
    </row>
    <row r="668" spans="3:10">
      <c r="C668" s="48"/>
      <c r="D668" s="43"/>
      <c r="E668" s="4">
        <v>44918</v>
      </c>
      <c r="F668" s="30">
        <f t="shared" si="396"/>
        <v>119256323.11657552</v>
      </c>
      <c r="G668" s="31">
        <f t="shared" si="377"/>
        <v>0.02</v>
      </c>
      <c r="H668" s="32">
        <f t="shared" si="395"/>
        <v>2385126.4623315106</v>
      </c>
      <c r="J668" s="59">
        <f t="shared" si="397"/>
        <v>1192563.2311657553</v>
      </c>
    </row>
    <row r="669" spans="3:10">
      <c r="C669" s="48"/>
      <c r="D669" s="43"/>
      <c r="E669" s="8">
        <v>44919</v>
      </c>
      <c r="F669" s="10"/>
      <c r="G669" s="14"/>
      <c r="H669" s="10"/>
      <c r="J669" s="59">
        <f t="shared" si="397"/>
        <v>0</v>
      </c>
    </row>
    <row r="670" spans="3:10">
      <c r="C670" s="48"/>
      <c r="D670" s="43"/>
      <c r="E670" s="8">
        <v>44920</v>
      </c>
      <c r="F670" s="10"/>
      <c r="G670" s="14"/>
      <c r="H670" s="10"/>
      <c r="J670" s="59">
        <f t="shared" si="397"/>
        <v>0</v>
      </c>
    </row>
    <row r="671" spans="3:10">
      <c r="C671" s="48"/>
      <c r="D671" s="43"/>
      <c r="E671" s="4">
        <v>44921</v>
      </c>
      <c r="F671" s="30">
        <f t="shared" ref="F671" si="398">F668+H668</f>
        <v>121641449.57890703</v>
      </c>
      <c r="G671" s="31">
        <f t="shared" si="385"/>
        <v>0.02</v>
      </c>
      <c r="H671" s="32">
        <f t="shared" ref="H671:H675" si="399">F671*G671</f>
        <v>2432828.9915781408</v>
      </c>
      <c r="J671" s="59">
        <f t="shared" si="397"/>
        <v>1216414.4957890704</v>
      </c>
    </row>
    <row r="672" spans="3:10">
      <c r="C672" s="48"/>
      <c r="D672" s="43"/>
      <c r="E672" s="4">
        <v>44922</v>
      </c>
      <c r="F672" s="30">
        <f t="shared" ref="F672:F675" si="400">F671+H671</f>
        <v>124074278.57048517</v>
      </c>
      <c r="G672" s="31">
        <f t="shared" si="377"/>
        <v>0.02</v>
      </c>
      <c r="H672" s="32">
        <f t="shared" si="399"/>
        <v>2481485.5714097037</v>
      </c>
      <c r="J672" s="59">
        <f t="shared" si="397"/>
        <v>1240742.7857048518</v>
      </c>
    </row>
    <row r="673" spans="3:10">
      <c r="C673" s="48"/>
      <c r="D673" s="43"/>
      <c r="E673" s="4">
        <v>44923</v>
      </c>
      <c r="F673" s="30">
        <f t="shared" si="400"/>
        <v>126555764.14189488</v>
      </c>
      <c r="G673" s="31">
        <f t="shared" si="377"/>
        <v>0.02</v>
      </c>
      <c r="H673" s="32">
        <f t="shared" si="399"/>
        <v>2531115.2828378975</v>
      </c>
      <c r="J673" s="59">
        <f t="shared" si="397"/>
        <v>1265557.6414189488</v>
      </c>
    </row>
    <row r="674" spans="3:10">
      <c r="C674" s="48"/>
      <c r="D674" s="43"/>
      <c r="E674" s="4">
        <v>44924</v>
      </c>
      <c r="F674" s="30">
        <f t="shared" si="400"/>
        <v>129086879.42473277</v>
      </c>
      <c r="G674" s="31">
        <f t="shared" si="377"/>
        <v>0.02</v>
      </c>
      <c r="H674" s="32">
        <f t="shared" si="399"/>
        <v>2581737.5884946557</v>
      </c>
      <c r="J674" s="59">
        <f t="shared" si="397"/>
        <v>1290868.7942473278</v>
      </c>
    </row>
    <row r="675" spans="3:10">
      <c r="C675" s="48"/>
      <c r="D675" s="43"/>
      <c r="E675" s="4">
        <v>44925</v>
      </c>
      <c r="F675" s="30">
        <f t="shared" si="400"/>
        <v>131668617.01322743</v>
      </c>
      <c r="G675" s="31">
        <f t="shared" si="377"/>
        <v>0.02</v>
      </c>
      <c r="H675" s="32">
        <f t="shared" si="399"/>
        <v>2633372.3402645485</v>
      </c>
      <c r="J675" s="59">
        <f t="shared" si="397"/>
        <v>1316686.1701322743</v>
      </c>
    </row>
    <row r="676" spans="3:10">
      <c r="C676" s="48"/>
      <c r="E676" s="8">
        <v>44926</v>
      </c>
      <c r="F676" s="10"/>
      <c r="G676" s="14"/>
      <c r="H676" s="10"/>
      <c r="J676" s="59">
        <f t="shared" si="397"/>
        <v>0</v>
      </c>
    </row>
    <row r="677" spans="3:10">
      <c r="C677" s="48"/>
      <c r="D677" s="43">
        <v>23</v>
      </c>
      <c r="E677" s="8">
        <v>44927</v>
      </c>
      <c r="F677" s="10"/>
      <c r="G677" s="14"/>
      <c r="H677" s="10"/>
      <c r="J677" s="59">
        <f t="shared" si="397"/>
        <v>0</v>
      </c>
    </row>
    <row r="678" spans="3:10">
      <c r="C678" s="48"/>
      <c r="D678" s="43"/>
      <c r="E678" s="4">
        <v>44928</v>
      </c>
      <c r="F678" s="30">
        <f t="shared" ref="F678" si="401">F675+H675</f>
        <v>134301989.35349199</v>
      </c>
      <c r="G678" s="31">
        <f t="shared" si="385"/>
        <v>0.02</v>
      </c>
      <c r="H678" s="32">
        <f t="shared" ref="H678:H682" si="402">F678*G678</f>
        <v>2686039.7870698399</v>
      </c>
      <c r="J678" s="59">
        <f t="shared" si="397"/>
        <v>1343019.8935349199</v>
      </c>
    </row>
    <row r="679" spans="3:10">
      <c r="C679" s="48"/>
      <c r="D679" s="43"/>
      <c r="E679" s="4">
        <v>44929</v>
      </c>
      <c r="F679" s="30">
        <f t="shared" ref="F679:F682" si="403">F678+H678</f>
        <v>136988029.14056182</v>
      </c>
      <c r="G679" s="31">
        <f t="shared" si="377"/>
        <v>0.02</v>
      </c>
      <c r="H679" s="32">
        <f t="shared" si="402"/>
        <v>2739760.5828112364</v>
      </c>
      <c r="J679" s="59">
        <f t="shared" si="397"/>
        <v>1369880.2914056182</v>
      </c>
    </row>
    <row r="680" spans="3:10">
      <c r="C680" s="48"/>
      <c r="D680" s="43"/>
      <c r="E680" s="4">
        <v>44930</v>
      </c>
      <c r="F680" s="30">
        <f t="shared" si="403"/>
        <v>139727789.72337306</v>
      </c>
      <c r="G680" s="31">
        <f t="shared" si="377"/>
        <v>0.02</v>
      </c>
      <c r="H680" s="32">
        <f t="shared" si="402"/>
        <v>2794555.7944674613</v>
      </c>
      <c r="J680" s="59">
        <f t="shared" si="397"/>
        <v>1397277.8972337306</v>
      </c>
    </row>
    <row r="681" spans="3:10">
      <c r="C681" s="48"/>
      <c r="D681" s="43"/>
      <c r="E681" s="4">
        <v>44931</v>
      </c>
      <c r="F681" s="30">
        <f t="shared" si="403"/>
        <v>142522345.5178405</v>
      </c>
      <c r="G681" s="31">
        <f t="shared" si="377"/>
        <v>0.02</v>
      </c>
      <c r="H681" s="32">
        <f t="shared" si="402"/>
        <v>2850446.9103568103</v>
      </c>
      <c r="J681" s="59">
        <f t="shared" si="397"/>
        <v>1425223.4551784052</v>
      </c>
    </row>
    <row r="682" spans="3:10">
      <c r="C682" s="48"/>
      <c r="D682" s="43"/>
      <c r="E682" s="4">
        <v>44932</v>
      </c>
      <c r="F682" s="30">
        <f t="shared" si="403"/>
        <v>145372792.42819732</v>
      </c>
      <c r="G682" s="31">
        <f t="shared" si="377"/>
        <v>0.02</v>
      </c>
      <c r="H682" s="32">
        <f t="shared" si="402"/>
        <v>2907455.8485639463</v>
      </c>
      <c r="J682" s="59">
        <f t="shared" si="397"/>
        <v>1453727.9242819732</v>
      </c>
    </row>
    <row r="683" spans="3:10">
      <c r="C683" s="48"/>
      <c r="D683" s="43"/>
      <c r="E683" s="8">
        <v>44933</v>
      </c>
      <c r="F683" s="10"/>
      <c r="G683" s="14"/>
      <c r="H683" s="10"/>
      <c r="J683" s="59">
        <f t="shared" si="397"/>
        <v>0</v>
      </c>
    </row>
    <row r="684" spans="3:10">
      <c r="C684" s="48"/>
      <c r="D684" s="43"/>
      <c r="E684" s="8">
        <v>44934</v>
      </c>
      <c r="F684" s="10"/>
      <c r="G684" s="14"/>
      <c r="H684" s="10"/>
      <c r="J684" s="59">
        <f t="shared" si="397"/>
        <v>0</v>
      </c>
    </row>
    <row r="685" spans="3:10">
      <c r="C685" s="48"/>
      <c r="D685" s="43"/>
      <c r="E685" s="4">
        <v>44935</v>
      </c>
      <c r="F685" s="30">
        <f t="shared" ref="F685" si="404">F682+H682</f>
        <v>148280248.27676126</v>
      </c>
      <c r="G685" s="31">
        <f t="shared" si="385"/>
        <v>0.02</v>
      </c>
      <c r="H685" s="32">
        <f t="shared" ref="H685:H689" si="405">F685*G685</f>
        <v>2965604.9655352253</v>
      </c>
      <c r="J685" s="59">
        <f t="shared" si="397"/>
        <v>1482802.4827676127</v>
      </c>
    </row>
    <row r="686" spans="3:10">
      <c r="C686" s="48"/>
      <c r="D686" s="43"/>
      <c r="E686" s="4">
        <v>44936</v>
      </c>
      <c r="F686" s="30">
        <f t="shared" ref="F686:F689" si="406">F685+H685</f>
        <v>151245853.24229649</v>
      </c>
      <c r="G686" s="31">
        <f t="shared" si="377"/>
        <v>0.02</v>
      </c>
      <c r="H686" s="32">
        <f t="shared" si="405"/>
        <v>3024917.0648459299</v>
      </c>
      <c r="J686" s="59">
        <f t="shared" si="397"/>
        <v>1512458.5324229649</v>
      </c>
    </row>
    <row r="687" spans="3:10">
      <c r="C687" s="48"/>
      <c r="D687" s="43"/>
      <c r="E687" s="4">
        <v>44937</v>
      </c>
      <c r="F687" s="30">
        <f t="shared" si="406"/>
        <v>154270770.30714241</v>
      </c>
      <c r="G687" s="31">
        <f t="shared" ref="G687:G735" si="407">G686</f>
        <v>0.02</v>
      </c>
      <c r="H687" s="32">
        <f t="shared" si="405"/>
        <v>3085415.4061428481</v>
      </c>
      <c r="J687" s="59">
        <f t="shared" si="397"/>
        <v>1542707.703071424</v>
      </c>
    </row>
    <row r="688" spans="3:10">
      <c r="C688" s="48"/>
      <c r="D688" s="43"/>
      <c r="E688" s="4">
        <v>44938</v>
      </c>
      <c r="F688" s="30">
        <f t="shared" si="406"/>
        <v>157356185.71328527</v>
      </c>
      <c r="G688" s="31">
        <f t="shared" si="407"/>
        <v>0.02</v>
      </c>
      <c r="H688" s="32">
        <f t="shared" si="405"/>
        <v>3147123.7142657056</v>
      </c>
      <c r="J688" s="59">
        <f t="shared" si="397"/>
        <v>1573561.8571328528</v>
      </c>
    </row>
    <row r="689" spans="3:10">
      <c r="C689" s="48"/>
      <c r="D689" s="43"/>
      <c r="E689" s="4">
        <v>44939</v>
      </c>
      <c r="F689" s="30">
        <f t="shared" si="406"/>
        <v>160503309.42755097</v>
      </c>
      <c r="G689" s="31">
        <f t="shared" si="407"/>
        <v>0.02</v>
      </c>
      <c r="H689" s="32">
        <f t="shared" si="405"/>
        <v>3210066.1885510194</v>
      </c>
      <c r="J689" s="59">
        <f t="shared" si="397"/>
        <v>1605033.0942755097</v>
      </c>
    </row>
    <row r="690" spans="3:10">
      <c r="C690" s="48"/>
      <c r="D690" s="43"/>
      <c r="E690" s="8">
        <v>44940</v>
      </c>
      <c r="F690" s="10"/>
      <c r="G690" s="14"/>
      <c r="H690" s="10"/>
      <c r="J690" s="59">
        <f t="shared" si="397"/>
        <v>0</v>
      </c>
    </row>
    <row r="691" spans="3:10">
      <c r="C691" s="48"/>
      <c r="D691" s="43"/>
      <c r="E691" s="8">
        <v>44941</v>
      </c>
      <c r="F691" s="10"/>
      <c r="G691" s="14"/>
      <c r="H691" s="10"/>
      <c r="J691" s="59">
        <f t="shared" si="397"/>
        <v>0</v>
      </c>
    </row>
    <row r="692" spans="3:10">
      <c r="C692" s="48"/>
      <c r="D692" s="43"/>
      <c r="E692" s="4">
        <v>44942</v>
      </c>
      <c r="F692" s="30">
        <f t="shared" ref="F692" si="408">F689+H689</f>
        <v>163713375.61610198</v>
      </c>
      <c r="G692" s="31">
        <f t="shared" si="385"/>
        <v>0.02</v>
      </c>
      <c r="H692" s="32">
        <f t="shared" ref="H692:H696" si="409">F692*G692</f>
        <v>3274267.5123220398</v>
      </c>
      <c r="J692" s="59">
        <f t="shared" si="397"/>
        <v>1637133.7561610199</v>
      </c>
    </row>
    <row r="693" spans="3:10">
      <c r="C693" s="48"/>
      <c r="D693" s="43"/>
      <c r="E693" s="4">
        <v>44943</v>
      </c>
      <c r="F693" s="30">
        <f t="shared" ref="F693:F696" si="410">F692+H692</f>
        <v>166987643.12842402</v>
      </c>
      <c r="G693" s="31">
        <f t="shared" si="407"/>
        <v>0.02</v>
      </c>
      <c r="H693" s="32">
        <f t="shared" si="409"/>
        <v>3339752.8625684804</v>
      </c>
      <c r="J693" s="59">
        <f t="shared" si="397"/>
        <v>1669876.4312842402</v>
      </c>
    </row>
    <row r="694" spans="3:10">
      <c r="C694" s="48"/>
      <c r="D694" s="43"/>
      <c r="E694" s="4">
        <v>44944</v>
      </c>
      <c r="F694" s="30">
        <f t="shared" si="410"/>
        <v>170327395.99099249</v>
      </c>
      <c r="G694" s="31">
        <f t="shared" si="407"/>
        <v>0.02</v>
      </c>
      <c r="H694" s="32">
        <f t="shared" si="409"/>
        <v>3406547.91981985</v>
      </c>
      <c r="J694" s="59">
        <f t="shared" si="397"/>
        <v>1703273.9599099248</v>
      </c>
    </row>
    <row r="695" spans="3:10">
      <c r="C695" s="48"/>
      <c r="D695" s="43"/>
      <c r="E695" s="4">
        <v>44945</v>
      </c>
      <c r="F695" s="30">
        <f t="shared" si="410"/>
        <v>173733943.91081235</v>
      </c>
      <c r="G695" s="31">
        <f t="shared" si="407"/>
        <v>0.02</v>
      </c>
      <c r="H695" s="32">
        <f t="shared" si="409"/>
        <v>3474678.8782162471</v>
      </c>
      <c r="J695" s="59">
        <f t="shared" si="397"/>
        <v>1737339.4391081235</v>
      </c>
    </row>
    <row r="696" spans="3:10">
      <c r="C696" s="48"/>
      <c r="D696" s="43"/>
      <c r="E696" s="4">
        <v>44946</v>
      </c>
      <c r="F696" s="30">
        <f t="shared" si="410"/>
        <v>177208622.78902858</v>
      </c>
      <c r="G696" s="31">
        <f t="shared" si="407"/>
        <v>0.02</v>
      </c>
      <c r="H696" s="32">
        <f t="shared" si="409"/>
        <v>3544172.4557805718</v>
      </c>
      <c r="J696" s="59">
        <f t="shared" si="397"/>
        <v>1772086.2278902859</v>
      </c>
    </row>
    <row r="697" spans="3:10">
      <c r="C697" s="48"/>
      <c r="D697" s="43"/>
      <c r="E697" s="8">
        <v>44947</v>
      </c>
      <c r="F697" s="10"/>
      <c r="G697" s="14"/>
      <c r="H697" s="10"/>
      <c r="J697" s="59">
        <f t="shared" si="397"/>
        <v>0</v>
      </c>
    </row>
    <row r="698" spans="3:10">
      <c r="C698" s="48"/>
      <c r="D698" s="43"/>
      <c r="E698" s="8">
        <v>44948</v>
      </c>
      <c r="F698" s="10"/>
      <c r="G698" s="14"/>
      <c r="H698" s="10"/>
      <c r="J698" s="59">
        <f t="shared" si="397"/>
        <v>0</v>
      </c>
    </row>
    <row r="699" spans="3:10">
      <c r="C699" s="48"/>
      <c r="D699" s="43"/>
      <c r="E699" s="4">
        <v>44949</v>
      </c>
      <c r="F699" s="30">
        <f t="shared" ref="F699" si="411">F696+H696</f>
        <v>180752795.24480915</v>
      </c>
      <c r="G699" s="31">
        <f t="shared" si="385"/>
        <v>0.02</v>
      </c>
      <c r="H699" s="32">
        <f t="shared" ref="H699:H703" si="412">F699*G699</f>
        <v>3615055.9048961829</v>
      </c>
      <c r="J699" s="59">
        <f t="shared" si="397"/>
        <v>1807527.9524480915</v>
      </c>
    </row>
    <row r="700" spans="3:10">
      <c r="C700" s="48"/>
      <c r="D700" s="43"/>
      <c r="E700" s="4">
        <v>44950</v>
      </c>
      <c r="F700" s="30">
        <f t="shared" ref="F700:F703" si="413">F699+H699</f>
        <v>184367851.14970532</v>
      </c>
      <c r="G700" s="31">
        <f t="shared" si="407"/>
        <v>0.02</v>
      </c>
      <c r="H700" s="32">
        <f t="shared" si="412"/>
        <v>3687357.0229941066</v>
      </c>
      <c r="J700" s="59">
        <f t="shared" si="397"/>
        <v>1843678.5114970533</v>
      </c>
    </row>
    <row r="701" spans="3:10">
      <c r="C701" s="48"/>
      <c r="D701" s="43"/>
      <c r="E701" s="4">
        <v>44951</v>
      </c>
      <c r="F701" s="30">
        <f t="shared" si="413"/>
        <v>188055208.17269942</v>
      </c>
      <c r="G701" s="31">
        <f t="shared" si="407"/>
        <v>0.02</v>
      </c>
      <c r="H701" s="32">
        <f t="shared" si="412"/>
        <v>3761104.1634539887</v>
      </c>
      <c r="J701" s="59">
        <f t="shared" si="397"/>
        <v>1880552.0817269941</v>
      </c>
    </row>
    <row r="702" spans="3:10">
      <c r="C702" s="48"/>
      <c r="D702" s="43"/>
      <c r="E702" s="4">
        <v>44952</v>
      </c>
      <c r="F702" s="30">
        <f t="shared" si="413"/>
        <v>191816312.33615342</v>
      </c>
      <c r="G702" s="31">
        <f t="shared" si="407"/>
        <v>0.02</v>
      </c>
      <c r="H702" s="32">
        <f t="shared" si="412"/>
        <v>3836326.2467230684</v>
      </c>
      <c r="J702" s="59">
        <f t="shared" si="397"/>
        <v>1918163.1233615342</v>
      </c>
    </row>
    <row r="703" spans="3:10">
      <c r="C703" s="48"/>
      <c r="D703" s="43"/>
      <c r="E703" s="4">
        <v>44953</v>
      </c>
      <c r="F703" s="30">
        <f t="shared" si="413"/>
        <v>195652638.58287647</v>
      </c>
      <c r="G703" s="31">
        <f t="shared" si="407"/>
        <v>0.02</v>
      </c>
      <c r="H703" s="32">
        <f t="shared" si="412"/>
        <v>3913052.7716575298</v>
      </c>
      <c r="J703" s="59">
        <f t="shared" si="397"/>
        <v>1956526.3858287646</v>
      </c>
    </row>
    <row r="704" spans="3:10">
      <c r="C704" s="48"/>
      <c r="D704" s="43"/>
      <c r="E704" s="8">
        <v>44954</v>
      </c>
      <c r="F704" s="10"/>
      <c r="G704" s="14"/>
      <c r="H704" s="10"/>
      <c r="J704" s="59">
        <f t="shared" si="397"/>
        <v>0</v>
      </c>
    </row>
    <row r="705" spans="3:10">
      <c r="C705" s="48"/>
      <c r="D705" s="43"/>
      <c r="E705" s="8">
        <v>44955</v>
      </c>
      <c r="F705" s="10"/>
      <c r="G705" s="14"/>
      <c r="H705" s="10"/>
      <c r="J705" s="59">
        <f t="shared" si="397"/>
        <v>0</v>
      </c>
    </row>
    <row r="706" spans="3:10">
      <c r="C706" s="48"/>
      <c r="D706" s="43"/>
      <c r="E706" s="35">
        <v>44956</v>
      </c>
      <c r="F706" s="36">
        <f t="shared" ref="F706" si="414">F703+H703</f>
        <v>199565691.354534</v>
      </c>
      <c r="G706" s="37">
        <f t="shared" si="385"/>
        <v>0.02</v>
      </c>
      <c r="H706" s="38">
        <f t="shared" ref="H706:H710" si="415">F706*G706</f>
        <v>3991313.8270906801</v>
      </c>
      <c r="J706" s="59">
        <f t="shared" si="397"/>
        <v>1995656.9135453401</v>
      </c>
    </row>
    <row r="707" spans="3:10">
      <c r="C707" s="48"/>
      <c r="D707" s="44">
        <v>24</v>
      </c>
      <c r="E707" s="4">
        <v>44957</v>
      </c>
      <c r="F707" s="30">
        <f t="shared" ref="F707:F710" si="416">F706+H706</f>
        <v>203557005.18162468</v>
      </c>
      <c r="G707" s="31">
        <f t="shared" si="407"/>
        <v>0.02</v>
      </c>
      <c r="H707" s="32">
        <f t="shared" si="415"/>
        <v>4071140.1036324939</v>
      </c>
      <c r="J707" s="59">
        <f t="shared" si="397"/>
        <v>2035570.0518162467</v>
      </c>
    </row>
    <row r="708" spans="3:10">
      <c r="C708" s="48"/>
      <c r="D708" s="44"/>
      <c r="E708" s="4">
        <v>44958</v>
      </c>
      <c r="F708" s="30">
        <f t="shared" si="416"/>
        <v>207628145.28525716</v>
      </c>
      <c r="G708" s="31">
        <f t="shared" si="407"/>
        <v>0.02</v>
      </c>
      <c r="H708" s="32">
        <f t="shared" si="415"/>
        <v>4152562.9057051432</v>
      </c>
      <c r="J708" s="59">
        <f t="shared" si="397"/>
        <v>2076281.4528525716</v>
      </c>
    </row>
    <row r="709" spans="3:10">
      <c r="C709" s="48"/>
      <c r="D709" s="44"/>
      <c r="E709" s="4">
        <v>44959</v>
      </c>
      <c r="F709" s="30">
        <f t="shared" si="416"/>
        <v>211780708.19096231</v>
      </c>
      <c r="G709" s="31">
        <f t="shared" si="407"/>
        <v>0.02</v>
      </c>
      <c r="H709" s="32">
        <f t="shared" si="415"/>
        <v>4235614.163819246</v>
      </c>
      <c r="J709" s="59">
        <f t="shared" si="397"/>
        <v>2117807.081909623</v>
      </c>
    </row>
    <row r="710" spans="3:10">
      <c r="C710" s="48"/>
      <c r="D710" s="44"/>
      <c r="E710" s="4">
        <v>44960</v>
      </c>
      <c r="F710" s="30">
        <f t="shared" si="416"/>
        <v>216016322.35478157</v>
      </c>
      <c r="G710" s="31">
        <f t="shared" si="407"/>
        <v>0.02</v>
      </c>
      <c r="H710" s="32">
        <f t="shared" si="415"/>
        <v>4320326.4470956316</v>
      </c>
      <c r="J710" s="59">
        <f t="shared" si="397"/>
        <v>2160163.2235478158</v>
      </c>
    </row>
    <row r="711" spans="3:10">
      <c r="C711" s="48"/>
      <c r="D711" s="44"/>
      <c r="E711" s="8">
        <v>44961</v>
      </c>
      <c r="F711" s="10"/>
      <c r="G711" s="14"/>
      <c r="H711" s="10"/>
      <c r="J711" s="59">
        <f t="shared" si="397"/>
        <v>0</v>
      </c>
    </row>
    <row r="712" spans="3:10">
      <c r="C712" s="48"/>
      <c r="D712" s="44"/>
      <c r="E712" s="8">
        <v>44962</v>
      </c>
      <c r="F712" s="10"/>
      <c r="G712" s="14"/>
      <c r="H712" s="10"/>
      <c r="J712" s="59">
        <f t="shared" si="397"/>
        <v>0</v>
      </c>
    </row>
    <row r="713" spans="3:10">
      <c r="C713" s="48"/>
      <c r="D713" s="44"/>
      <c r="E713" s="4">
        <v>44963</v>
      </c>
      <c r="F713" s="30">
        <f t="shared" ref="F713" si="417">F710+H710</f>
        <v>220336648.8018772</v>
      </c>
      <c r="G713" s="31">
        <f t="shared" ref="G713:G734" si="418">G710</f>
        <v>0.02</v>
      </c>
      <c r="H713" s="32">
        <f t="shared" ref="H713:H717" si="419">F713*G713</f>
        <v>4406732.9760375442</v>
      </c>
      <c r="J713" s="59">
        <f t="shared" si="397"/>
        <v>2203366.4880187721</v>
      </c>
    </row>
    <row r="714" spans="3:10">
      <c r="C714" s="48"/>
      <c r="D714" s="44"/>
      <c r="E714" s="4">
        <v>44964</v>
      </c>
      <c r="F714" s="30">
        <f t="shared" ref="F714:F717" si="420">F713+H713</f>
        <v>224743381.77791473</v>
      </c>
      <c r="G714" s="31">
        <f t="shared" si="407"/>
        <v>0.02</v>
      </c>
      <c r="H714" s="32">
        <f t="shared" si="419"/>
        <v>4494867.6355582951</v>
      </c>
      <c r="J714" s="59">
        <f t="shared" si="397"/>
        <v>2247433.8177791475</v>
      </c>
    </row>
    <row r="715" spans="3:10">
      <c r="C715" s="48"/>
      <c r="D715" s="44"/>
      <c r="E715" s="4">
        <v>44965</v>
      </c>
      <c r="F715" s="30">
        <f t="shared" si="420"/>
        <v>229238249.41347304</v>
      </c>
      <c r="G715" s="31">
        <f t="shared" si="407"/>
        <v>0.02</v>
      </c>
      <c r="H715" s="32">
        <f t="shared" si="419"/>
        <v>4584764.9882694613</v>
      </c>
      <c r="J715" s="59">
        <f t="shared" si="397"/>
        <v>2292382.4941347302</v>
      </c>
    </row>
    <row r="716" spans="3:10">
      <c r="C716" s="48"/>
      <c r="D716" s="44"/>
      <c r="E716" s="4">
        <v>44966</v>
      </c>
      <c r="F716" s="30">
        <f t="shared" si="420"/>
        <v>233823014.40174249</v>
      </c>
      <c r="G716" s="31">
        <f t="shared" si="407"/>
        <v>0.02</v>
      </c>
      <c r="H716" s="32">
        <f t="shared" si="419"/>
        <v>4676460.2880348498</v>
      </c>
      <c r="J716" s="59">
        <f t="shared" si="397"/>
        <v>2338230.1440174249</v>
      </c>
    </row>
    <row r="717" spans="3:10">
      <c r="C717" s="48"/>
      <c r="D717" s="44"/>
      <c r="E717" s="4">
        <v>44967</v>
      </c>
      <c r="F717" s="30">
        <f t="shared" si="420"/>
        <v>238499474.68977734</v>
      </c>
      <c r="G717" s="31">
        <f t="shared" si="407"/>
        <v>0.02</v>
      </c>
      <c r="H717" s="32">
        <f t="shared" si="419"/>
        <v>4769989.4937955467</v>
      </c>
      <c r="J717" s="59">
        <f t="shared" si="397"/>
        <v>2384994.7468977734</v>
      </c>
    </row>
    <row r="718" spans="3:10">
      <c r="C718" s="48"/>
      <c r="D718" s="44"/>
      <c r="E718" s="8">
        <v>44968</v>
      </c>
      <c r="F718" s="10"/>
      <c r="G718" s="14"/>
      <c r="H718" s="10"/>
      <c r="J718" s="59">
        <f t="shared" si="397"/>
        <v>0</v>
      </c>
    </row>
    <row r="719" spans="3:10">
      <c r="C719" s="48"/>
      <c r="D719" s="44"/>
      <c r="E719" s="8">
        <v>44969</v>
      </c>
      <c r="F719" s="10"/>
      <c r="G719" s="14"/>
      <c r="H719" s="10"/>
      <c r="J719" s="59">
        <f t="shared" si="397"/>
        <v>0</v>
      </c>
    </row>
    <row r="720" spans="3:10">
      <c r="C720" s="48"/>
      <c r="D720" s="44"/>
      <c r="E720" s="4">
        <v>44970</v>
      </c>
      <c r="F720" s="30">
        <f t="shared" ref="F720" si="421">F717+H717</f>
        <v>243269464.18357289</v>
      </c>
      <c r="G720" s="31">
        <f t="shared" si="418"/>
        <v>0.02</v>
      </c>
      <c r="H720" s="32">
        <f t="shared" ref="H720:H724" si="422">F720*G720</f>
        <v>4865389.2836714583</v>
      </c>
      <c r="J720" s="59">
        <f t="shared" si="397"/>
        <v>2432694.6418357287</v>
      </c>
    </row>
    <row r="721" spans="3:10">
      <c r="C721" s="48"/>
      <c r="D721" s="44"/>
      <c r="E721" s="4">
        <v>44971</v>
      </c>
      <c r="F721" s="30">
        <f t="shared" ref="F721:F724" si="423">F720+H720</f>
        <v>248134853.46724436</v>
      </c>
      <c r="G721" s="31">
        <f t="shared" si="407"/>
        <v>0.02</v>
      </c>
      <c r="H721" s="32">
        <f t="shared" si="422"/>
        <v>4962697.0693448875</v>
      </c>
      <c r="J721" s="59">
        <f t="shared" si="397"/>
        <v>2481348.5346724438</v>
      </c>
    </row>
    <row r="722" spans="3:10">
      <c r="C722" s="48"/>
      <c r="D722" s="44"/>
      <c r="E722" s="4">
        <v>44972</v>
      </c>
      <c r="F722" s="30">
        <f t="shared" si="423"/>
        <v>253097550.53658924</v>
      </c>
      <c r="G722" s="31">
        <f t="shared" si="407"/>
        <v>0.02</v>
      </c>
      <c r="H722" s="32">
        <f t="shared" si="422"/>
        <v>5061951.0107317846</v>
      </c>
      <c r="J722" s="59">
        <f t="shared" si="397"/>
        <v>2530975.5053658923</v>
      </c>
    </row>
    <row r="723" spans="3:10">
      <c r="C723" s="48"/>
      <c r="D723" s="44"/>
      <c r="E723" s="4">
        <v>44973</v>
      </c>
      <c r="F723" s="30">
        <f t="shared" si="423"/>
        <v>258159501.54732102</v>
      </c>
      <c r="G723" s="31">
        <f t="shared" si="407"/>
        <v>0.02</v>
      </c>
      <c r="H723" s="32">
        <f t="shared" si="422"/>
        <v>5163190.0309464205</v>
      </c>
      <c r="J723" s="59">
        <f t="shared" si="397"/>
        <v>2581595.0154732103</v>
      </c>
    </row>
    <row r="724" spans="3:10">
      <c r="C724" s="48"/>
      <c r="D724" s="44"/>
      <c r="E724" s="4">
        <v>44974</v>
      </c>
      <c r="F724" s="30">
        <f t="shared" si="423"/>
        <v>263322691.57826746</v>
      </c>
      <c r="G724" s="31">
        <f t="shared" si="407"/>
        <v>0.02</v>
      </c>
      <c r="H724" s="32">
        <f t="shared" si="422"/>
        <v>5266453.8315653494</v>
      </c>
      <c r="J724" s="59">
        <f t="shared" si="397"/>
        <v>2633226.9157826747</v>
      </c>
    </row>
    <row r="725" spans="3:10" ht="15" customHeight="1">
      <c r="C725" s="48"/>
      <c r="D725" s="44"/>
      <c r="E725" s="8">
        <v>44975</v>
      </c>
      <c r="F725" s="10"/>
      <c r="G725" s="14"/>
      <c r="H725" s="10"/>
      <c r="J725" s="59">
        <f t="shared" si="397"/>
        <v>0</v>
      </c>
    </row>
    <row r="726" spans="3:10" ht="15" customHeight="1">
      <c r="C726" s="48"/>
      <c r="D726" s="44"/>
      <c r="E726" s="8">
        <v>44976</v>
      </c>
      <c r="F726" s="10"/>
      <c r="G726" s="14"/>
      <c r="H726" s="10"/>
      <c r="J726" s="59">
        <f t="shared" si="397"/>
        <v>0</v>
      </c>
    </row>
    <row r="727" spans="3:10" ht="15" customHeight="1">
      <c r="C727" s="48"/>
      <c r="D727" s="44"/>
      <c r="E727" s="4">
        <v>44977</v>
      </c>
      <c r="F727" s="30">
        <f t="shared" ref="F727" si="424">F724+H724</f>
        <v>268589145.40983278</v>
      </c>
      <c r="G727" s="31">
        <f t="shared" si="418"/>
        <v>0.02</v>
      </c>
      <c r="H727" s="32">
        <f t="shared" ref="H727:H731" si="425">F727*G727</f>
        <v>5371782.908196656</v>
      </c>
      <c r="J727" s="59">
        <f t="shared" si="397"/>
        <v>2685891.4540983276</v>
      </c>
    </row>
    <row r="728" spans="3:10" ht="15" customHeight="1">
      <c r="C728" s="48"/>
      <c r="D728" s="44"/>
      <c r="E728" s="4">
        <v>44978</v>
      </c>
      <c r="F728" s="30">
        <f t="shared" ref="F728:F731" si="426">F727+H727</f>
        <v>273960928.3180294</v>
      </c>
      <c r="G728" s="31">
        <f t="shared" si="407"/>
        <v>0.02</v>
      </c>
      <c r="H728" s="32">
        <f t="shared" si="425"/>
        <v>5479218.5663605882</v>
      </c>
      <c r="J728" s="59">
        <f t="shared" si="397"/>
        <v>2739609.2831802941</v>
      </c>
    </row>
    <row r="729" spans="3:10" ht="15" customHeight="1">
      <c r="C729" s="48"/>
      <c r="D729" s="44"/>
      <c r="E729" s="4">
        <v>44979</v>
      </c>
      <c r="F729" s="30">
        <f t="shared" si="426"/>
        <v>279440146.88439</v>
      </c>
      <c r="G729" s="31">
        <f t="shared" si="407"/>
        <v>0.02</v>
      </c>
      <c r="H729" s="32">
        <f t="shared" si="425"/>
        <v>5588802.9376878003</v>
      </c>
      <c r="J729" s="59">
        <f t="shared" ref="J729:J735" si="427">F729/100</f>
        <v>2794401.4688439001</v>
      </c>
    </row>
    <row r="730" spans="3:10" ht="15" customHeight="1">
      <c r="C730" s="48"/>
      <c r="D730" s="44"/>
      <c r="E730" s="4">
        <v>44980</v>
      </c>
      <c r="F730" s="30">
        <f t="shared" si="426"/>
        <v>285028949.82207781</v>
      </c>
      <c r="G730" s="31">
        <f t="shared" si="407"/>
        <v>0.02</v>
      </c>
      <c r="H730" s="32">
        <f t="shared" si="425"/>
        <v>5700578.9964415561</v>
      </c>
      <c r="J730" s="59">
        <f t="shared" si="427"/>
        <v>2850289.4982207781</v>
      </c>
    </row>
    <row r="731" spans="3:10" ht="15" customHeight="1">
      <c r="C731" s="48"/>
      <c r="D731" s="44"/>
      <c r="E731" s="4">
        <v>44981</v>
      </c>
      <c r="F731" s="30">
        <f t="shared" si="426"/>
        <v>290729528.81851935</v>
      </c>
      <c r="G731" s="31">
        <f t="shared" si="407"/>
        <v>0.02</v>
      </c>
      <c r="H731" s="32">
        <f t="shared" si="425"/>
        <v>5814590.5763703873</v>
      </c>
      <c r="J731" s="59">
        <f t="shared" si="427"/>
        <v>2907295.2881851937</v>
      </c>
    </row>
    <row r="732" spans="3:10" ht="15" customHeight="1">
      <c r="C732" s="48"/>
      <c r="D732" s="44"/>
      <c r="E732" s="8">
        <v>44982</v>
      </c>
      <c r="F732" s="10"/>
      <c r="G732" s="14"/>
      <c r="H732" s="10"/>
      <c r="J732" s="59">
        <f t="shared" si="427"/>
        <v>0</v>
      </c>
    </row>
    <row r="733" spans="3:10" ht="15" customHeight="1">
      <c r="C733" s="48"/>
      <c r="D733" s="44"/>
      <c r="E733" s="8">
        <v>44983</v>
      </c>
      <c r="F733" s="10"/>
      <c r="G733" s="14"/>
      <c r="H733" s="10"/>
      <c r="J733" s="59">
        <f t="shared" si="427"/>
        <v>0</v>
      </c>
    </row>
    <row r="734" spans="3:10" ht="15" customHeight="1">
      <c r="C734" s="48"/>
      <c r="D734" s="44"/>
      <c r="E734" s="4">
        <v>44984</v>
      </c>
      <c r="F734" s="30">
        <f t="shared" ref="F734" si="428">F731+H731</f>
        <v>296544119.39488971</v>
      </c>
      <c r="G734" s="31">
        <f t="shared" si="418"/>
        <v>0.02</v>
      </c>
      <c r="H734" s="32">
        <f t="shared" ref="H734:H735" si="429">F734*G734</f>
        <v>5930882.3878977941</v>
      </c>
      <c r="J734" s="59">
        <f t="shared" si="427"/>
        <v>2965441.1939488971</v>
      </c>
    </row>
    <row r="735" spans="3:10" ht="15" customHeight="1">
      <c r="C735" s="48"/>
      <c r="D735" s="44"/>
      <c r="E735" s="4">
        <v>44985</v>
      </c>
      <c r="F735" s="30">
        <f t="shared" ref="F735" si="430">F734+H734</f>
        <v>302475001.7827875</v>
      </c>
      <c r="G735" s="31">
        <f t="shared" si="407"/>
        <v>0.02</v>
      </c>
      <c r="H735" s="32">
        <f t="shared" si="429"/>
        <v>6049500.03565575</v>
      </c>
      <c r="J735" s="59">
        <f t="shared" si="427"/>
        <v>3024750.017827875</v>
      </c>
    </row>
    <row r="736" spans="3:10">
      <c r="C736" s="48"/>
      <c r="D736" s="44"/>
      <c r="E736" s="42" t="s">
        <v>6</v>
      </c>
      <c r="F736" s="42"/>
      <c r="G736" s="42"/>
      <c r="H736" s="42"/>
    </row>
    <row r="737" spans="6:7">
      <c r="F737" s="33"/>
    </row>
    <row r="738" spans="6:7">
      <c r="F738" s="41">
        <f>F735+H735</f>
        <v>308524501.81844324</v>
      </c>
      <c r="G738" s="33" t="str">
        <f>[1]!terbilang(F738)</f>
        <v>Tiga ratus delapan juta lima ratus dua puluh empat ribu lima ratus satu koma delapan puluh satu</v>
      </c>
    </row>
    <row r="739" spans="6:7">
      <c r="F739" s="33"/>
    </row>
    <row r="740" spans="6:7">
      <c r="F740" s="33"/>
    </row>
    <row r="741" spans="6:7">
      <c r="F741" s="33"/>
    </row>
  </sheetData>
  <mergeCells count="27">
    <mergeCell ref="D155:D185"/>
    <mergeCell ref="D186:D215"/>
    <mergeCell ref="D216:D246"/>
    <mergeCell ref="D247:D276"/>
    <mergeCell ref="D277:D309"/>
    <mergeCell ref="D310:D338"/>
    <mergeCell ref="D339:D370"/>
    <mergeCell ref="C371:C736"/>
    <mergeCell ref="D371:D401"/>
    <mergeCell ref="D402:D431"/>
    <mergeCell ref="D432:D461"/>
    <mergeCell ref="D463:D492"/>
    <mergeCell ref="D493:D522"/>
    <mergeCell ref="D524:D553"/>
    <mergeCell ref="C2:C370"/>
    <mergeCell ref="D2:D32"/>
    <mergeCell ref="D33:D62"/>
    <mergeCell ref="D63:D93"/>
    <mergeCell ref="D94:D123"/>
    <mergeCell ref="D124:D154"/>
    <mergeCell ref="E736:H736"/>
    <mergeCell ref="D555:D584"/>
    <mergeCell ref="D585:D614"/>
    <mergeCell ref="D616:D645"/>
    <mergeCell ref="D646:D675"/>
    <mergeCell ref="D677:D706"/>
    <mergeCell ref="D707:D736"/>
  </mergeCell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 Budiman</dc:creator>
  <cp:lastModifiedBy>Anthon Budiman</cp:lastModifiedBy>
  <dcterms:created xsi:type="dcterms:W3CDTF">2021-07-22T09:25:25Z</dcterms:created>
  <dcterms:modified xsi:type="dcterms:W3CDTF">2021-07-27T16:22:03Z</dcterms:modified>
</cp:coreProperties>
</file>