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welNguyen\Documents\"/>
    </mc:Choice>
  </mc:AlternateContent>
  <xr:revisionPtr revIDLastSave="0" documentId="13_ncr:1_{B4CF3909-22D8-4581-BE97-757F726AA835}" xr6:coauthVersionLast="45" xr6:coauthVersionMax="45" xr10:uidLastSave="{00000000-0000-0000-0000-000000000000}"/>
  <bookViews>
    <workbookView xWindow="2775" yWindow="2775" windowWidth="15375" windowHeight="7890" xr2:uid="{9FB75096-2F45-4D64-8CBF-2B8D95FB0A9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3" i="1" l="1"/>
  <c r="O4" i="1"/>
  <c r="E4" i="1" l="1"/>
  <c r="G4" i="1" s="1"/>
  <c r="H4" i="1" s="1"/>
  <c r="P4" i="1" l="1"/>
  <c r="N4" i="1"/>
  <c r="M4" i="1"/>
  <c r="L4" i="1"/>
  <c r="K4" i="1"/>
  <c r="J4" i="1"/>
  <c r="E3" i="1"/>
  <c r="G3" i="1" s="1"/>
  <c r="H3" i="1" s="1"/>
  <c r="P3" i="1" l="1"/>
  <c r="K3" i="1"/>
  <c r="J3" i="1"/>
  <c r="L3" i="1" s="1"/>
</calcChain>
</file>

<file path=xl/sharedStrings.xml><?xml version="1.0" encoding="utf-8"?>
<sst xmlns="http://schemas.openxmlformats.org/spreadsheetml/2006/main" count="23" uniqueCount="22">
  <si>
    <t>investment</t>
  </si>
  <si>
    <t>Day</t>
  </si>
  <si>
    <t>target</t>
  </si>
  <si>
    <t>profit</t>
  </si>
  <si>
    <t>per pip</t>
  </si>
  <si>
    <t>per lots</t>
  </si>
  <si>
    <t>price</t>
  </si>
  <si>
    <t>per day</t>
  </si>
  <si>
    <t>divisions</t>
  </si>
  <si>
    <t>of days</t>
  </si>
  <si>
    <t>Number</t>
  </si>
  <si>
    <t>Profit</t>
  </si>
  <si>
    <t>Margin</t>
  </si>
  <si>
    <t>capital every day</t>
  </si>
  <si>
    <t>Total capital</t>
  </si>
  <si>
    <t>Investment</t>
  </si>
  <si>
    <t xml:space="preserve">Pip </t>
  </si>
  <si>
    <t>Pip</t>
  </si>
  <si>
    <t>Lots</t>
  </si>
  <si>
    <t xml:space="preserve">Number of </t>
  </si>
  <si>
    <t>request</t>
  </si>
  <si>
    <t>Entry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</si>
</sst>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4EBCE-D8B0-40F5-BD3F-B2B02581BC25}">
  <dimension ref="A1:P4"/>
  <sheetViews>
    <sheetView tabSelected="1" workbookViewId="0">
      <selection activeCell="E8" sqref="E8"/>
    </sheetView>
  </sheetViews>
  <sheetFormatPr defaultRowHeight="15" x14ac:dyDescent="0.25"/>
  <cols>
    <col min="1" max="1" width="12.28515625" customWidth="1"/>
    <col min="2" max="2" width="8.28515625" customWidth="1"/>
    <col min="3" max="3" width="7.140625" customWidth="1"/>
    <col min="4" max="4" width="8.7109375" customWidth="1"/>
    <col min="5" max="5" width="15.5703125" customWidth="1"/>
    <col min="6" max="6" width="6.42578125" customWidth="1"/>
    <col min="7" max="7" width="6.28515625" customWidth="1"/>
    <col min="9" max="9" width="11" customWidth="1"/>
    <col min="10" max="10" width="7.28515625" customWidth="1"/>
    <col min="11" max="12" width="7.7109375" customWidth="1"/>
    <col min="13" max="13" width="7.85546875" customWidth="1"/>
    <col min="14" max="14" width="8.28515625" customWidth="1"/>
    <col min="15" max="15" width="8.42578125" customWidth="1"/>
    <col min="16" max="16" width="8.28515625" customWidth="1"/>
    <col min="19" max="19" width="10.85546875" customWidth="1"/>
  </cols>
  <sheetData>
    <row r="1" spans="1:16" x14ac:dyDescent="0.25">
      <c r="A1" s="1" t="s">
        <v>14</v>
      </c>
      <c r="B1" s="1" t="s">
        <v>10</v>
      </c>
      <c r="C1" s="1" t="s">
        <v>11</v>
      </c>
      <c r="D1" s="1" t="s">
        <v>12</v>
      </c>
      <c r="E1" s="1" t="s">
        <v>15</v>
      </c>
      <c r="F1" s="1" t="s">
        <v>16</v>
      </c>
      <c r="G1" s="1" t="s">
        <v>17</v>
      </c>
      <c r="H1" s="1" t="s">
        <v>18</v>
      </c>
      <c r="I1" s="3" t="s">
        <v>19</v>
      </c>
      <c r="J1" s="4" t="s">
        <v>21</v>
      </c>
      <c r="K1" s="4"/>
      <c r="L1" s="4"/>
      <c r="M1" s="4"/>
      <c r="N1" s="6"/>
      <c r="O1" s="1" t="s">
        <v>12</v>
      </c>
      <c r="P1" s="1" t="s">
        <v>1</v>
      </c>
    </row>
    <row r="2" spans="1:16" ht="15.75" thickBot="1" x14ac:dyDescent="0.3">
      <c r="A2" s="2" t="s">
        <v>0</v>
      </c>
      <c r="B2" s="7" t="s">
        <v>9</v>
      </c>
      <c r="C2" s="7" t="s">
        <v>4</v>
      </c>
      <c r="D2" s="7" t="s">
        <v>5</v>
      </c>
      <c r="E2" s="7" t="s">
        <v>13</v>
      </c>
      <c r="F2" s="7" t="s">
        <v>2</v>
      </c>
      <c r="G2" s="7" t="s">
        <v>6</v>
      </c>
      <c r="H2" s="7" t="s">
        <v>7</v>
      </c>
      <c r="I2" s="8" t="s">
        <v>8</v>
      </c>
      <c r="J2" s="9">
        <v>1</v>
      </c>
      <c r="K2" s="9">
        <v>2</v>
      </c>
      <c r="L2" s="9">
        <v>3</v>
      </c>
      <c r="M2" s="9">
        <v>4</v>
      </c>
      <c r="N2" s="10">
        <v>5</v>
      </c>
      <c r="O2" s="7" t="s">
        <v>20</v>
      </c>
      <c r="P2" s="7" t="s">
        <v>3</v>
      </c>
    </row>
    <row r="3" spans="1:16" x14ac:dyDescent="0.25">
      <c r="A3">
        <v>500</v>
      </c>
      <c r="B3" s="5">
        <v>20</v>
      </c>
      <c r="C3" s="5">
        <v>10</v>
      </c>
      <c r="D3" s="5">
        <v>344</v>
      </c>
      <c r="E3" s="5">
        <f>A3/B3</f>
        <v>25</v>
      </c>
      <c r="F3" s="5">
        <v>40</v>
      </c>
      <c r="G3" s="5">
        <f>E3/F3</f>
        <v>0.625</v>
      </c>
      <c r="H3" s="5">
        <f>ROUNDUP(G3/C3,2)</f>
        <v>6.9999999999999993E-2</v>
      </c>
      <c r="I3" s="5">
        <v>9</v>
      </c>
      <c r="J3" s="5">
        <f>ROUNDUP( 2*($H3/$I3),2)</f>
        <v>0.02</v>
      </c>
      <c r="K3" s="5">
        <f>ROUNDUP( 3*($H3/$I3),2)</f>
        <v>0.03</v>
      </c>
      <c r="L3" s="5">
        <f>H3-J3-K3</f>
        <v>1.999999999999999E-2</v>
      </c>
      <c r="M3" s="5"/>
      <c r="N3" s="5"/>
      <c r="O3" s="5">
        <f>D3*H3</f>
        <v>24.08</v>
      </c>
      <c r="P3" s="5">
        <f>H3*C3*F3</f>
        <v>28</v>
      </c>
    </row>
    <row r="4" spans="1:16" x14ac:dyDescent="0.25">
      <c r="A4">
        <v>1000</v>
      </c>
      <c r="B4" s="5">
        <v>2</v>
      </c>
      <c r="C4" s="5">
        <v>10</v>
      </c>
      <c r="D4" s="5">
        <v>344</v>
      </c>
      <c r="E4" s="5">
        <f>A4/B4</f>
        <v>500</v>
      </c>
      <c r="F4" s="5">
        <v>40</v>
      </c>
      <c r="G4" s="5">
        <f>E4/F4</f>
        <v>12.5</v>
      </c>
      <c r="H4" s="5">
        <f>ROUNDUP(G4/C4,2)</f>
        <v>1.25</v>
      </c>
      <c r="I4" s="5">
        <v>9</v>
      </c>
      <c r="J4" s="5">
        <f>ROUNDUP( ($H4/$I4),2)</f>
        <v>0.14000000000000001</v>
      </c>
      <c r="K4" s="5">
        <f>ROUNDUP( (2*$H4/$I4),2)</f>
        <v>0.28000000000000003</v>
      </c>
      <c r="L4" s="5">
        <f>ROUNDUP( (2*$H4/$I4),2)</f>
        <v>0.28000000000000003</v>
      </c>
      <c r="M4" s="5">
        <f>ROUNDUP( (2*$H4/$I4),2)</f>
        <v>0.28000000000000003</v>
      </c>
      <c r="N4" s="5">
        <f>H4-J4-K4-L4-M4</f>
        <v>0.2699999999999998</v>
      </c>
      <c r="O4" s="5">
        <f>D4*H4</f>
        <v>430</v>
      </c>
      <c r="P4" s="5">
        <f>H4*C4*F4</f>
        <v>500</v>
      </c>
    </row>
  </sheetData>
  <mergeCells count="1">
    <mergeCell ref="J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JewelNguyen</dc:creator>
  <cp:lastModifiedBy>JewelNguyen</cp:lastModifiedBy>
  <dcterms:created xsi:type="dcterms:W3CDTF">2021-04-08T15:46:30Z</dcterms:created>
  <dcterms:modified xsi:type="dcterms:W3CDTF">2021-05-14T09:37:50Z</dcterms:modified>
</cp:coreProperties>
</file>