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Risk per trade" sheetId="1" r:id="rId1"/>
    <sheet name="Lot size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6" i="2" l="1"/>
  <c r="F11" i="2" s="1"/>
  <c r="B6" i="2"/>
  <c r="B16" i="2"/>
  <c r="B15" i="2"/>
  <c r="B14" i="2"/>
  <c r="B13" i="2"/>
  <c r="B12" i="2"/>
  <c r="B11" i="2"/>
  <c r="B10" i="2"/>
  <c r="B9" i="2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F9" i="2" l="1"/>
  <c r="E14" i="2"/>
  <c r="E16" i="2"/>
  <c r="E10" i="2"/>
  <c r="E12" i="2"/>
  <c r="F13" i="2"/>
  <c r="F15" i="2"/>
  <c r="E9" i="2"/>
  <c r="F10" i="2"/>
  <c r="E13" i="2"/>
  <c r="F14" i="2"/>
  <c r="E11" i="2"/>
  <c r="F12" i="2"/>
  <c r="E15" i="2"/>
  <c r="F16" i="2"/>
</calcChain>
</file>

<file path=xl/sharedStrings.xml><?xml version="1.0" encoding="utf-8"?>
<sst xmlns="http://schemas.openxmlformats.org/spreadsheetml/2006/main" count="29" uniqueCount="29">
  <si>
    <t>Maximum consecutive losses = 11 trades</t>
  </si>
  <si>
    <t>Recommended number of trades = 20 trades</t>
  </si>
  <si>
    <t xml:space="preserve">Risk % per trade is determined by the dividion of the number of trading oppurtunities </t>
  </si>
  <si>
    <t>$ risked is determined by Account balance * Risk %</t>
  </si>
  <si>
    <t>Unit/number of trade</t>
  </si>
  <si>
    <t>Total trading oppourtunities</t>
  </si>
  <si>
    <t xml:space="preserve">% risk out of </t>
  </si>
  <si>
    <t>$ risked</t>
  </si>
  <si>
    <t>Acc bal</t>
  </si>
  <si>
    <t>** same amunt of risk with different stop loss distance</t>
  </si>
  <si>
    <t>** pip value is 10 units of quote currency</t>
  </si>
  <si>
    <t>exchange rate.</t>
  </si>
  <si>
    <t>Acccount size</t>
  </si>
  <si>
    <t>fixed RisK %</t>
  </si>
  <si>
    <t>USDCHF</t>
  </si>
  <si>
    <t>EURGBP</t>
  </si>
  <si>
    <t>EURUSD</t>
  </si>
  <si>
    <t>USDCAD</t>
  </si>
  <si>
    <t>GBPUSD</t>
  </si>
  <si>
    <t>Pair</t>
  </si>
  <si>
    <t>Pip value in dollars</t>
  </si>
  <si>
    <t>$ risk</t>
  </si>
  <si>
    <t>LOT SIZE</t>
  </si>
  <si>
    <t>/USD</t>
  </si>
  <si>
    <t>/CHF</t>
  </si>
  <si>
    <t>/GBP</t>
  </si>
  <si>
    <t>/CAD</t>
  </si>
  <si>
    <t>Stop distance in pips</t>
  </si>
  <si>
    <t>1 pip value in Dollars for standard contract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</si>
</sst>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10" fontId="0" fillId="0" borderId="0" xfId="1" applyNumberFormat="1" applyFont="1"/>
    <xf numFmtId="0" fontId="2" fillId="0" borderId="0" xfId="0" applyFont="1" applyAlignment="1">
      <alignment wrapText="1"/>
    </xf>
    <xf numFmtId="10" fontId="2" fillId="0" borderId="0" xfId="1" applyNumberFormat="1" applyFont="1" applyAlignment="1">
      <alignment wrapText="1"/>
    </xf>
    <xf numFmtId="0" fontId="2" fillId="0" borderId="0" xfId="0" applyFont="1"/>
    <xf numFmtId="164" fontId="0" fillId="0" borderId="0" xfId="0" applyNumberFormat="1"/>
    <xf numFmtId="0" fontId="0" fillId="0" borderId="0" xfId="0" applyAlignment="1">
      <alignment horizontal="left"/>
    </xf>
    <xf numFmtId="0" fontId="0" fillId="2" borderId="1" xfId="0" applyFill="1" applyBorder="1"/>
    <xf numFmtId="0" fontId="0" fillId="0" borderId="0" xfId="0" applyFill="1"/>
    <xf numFmtId="10" fontId="0" fillId="0" borderId="0" xfId="1" applyNumberFormat="1" applyFont="1" applyFill="1"/>
    <xf numFmtId="164" fontId="0" fillId="0" borderId="2" xfId="0" applyNumberFormat="1" applyBorder="1"/>
    <xf numFmtId="2" fontId="0" fillId="0" borderId="0" xfId="0" applyNumberFormat="1"/>
    <xf numFmtId="2" fontId="0" fillId="0" borderId="1" xfId="0" applyNumberFormat="1" applyBorder="1" applyAlignment="1">
      <alignment wrapText="1"/>
    </xf>
    <xf numFmtId="0" fontId="0" fillId="0" borderId="3" xfId="0" applyBorder="1" applyAlignment="1">
      <alignment horizontal="center"/>
    </xf>
    <xf numFmtId="0" fontId="0" fillId="4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10" fontId="0" fillId="0" borderId="2" xfId="0" applyNumberFormat="1" applyBorder="1"/>
    <xf numFmtId="0" fontId="0" fillId="0" borderId="4" xfId="0" applyBorder="1"/>
    <xf numFmtId="0" fontId="0" fillId="0" borderId="4" xfId="0" applyFont="1" applyBorder="1"/>
    <xf numFmtId="0" fontId="0" fillId="0" borderId="0" xfId="0" applyFill="1" applyBorder="1" applyAlignment="1">
      <alignment wrapText="1"/>
    </xf>
    <xf numFmtId="0" fontId="0" fillId="0" borderId="5" xfId="0" applyBorder="1"/>
    <xf numFmtId="0" fontId="0" fillId="0" borderId="5" xfId="0" applyFont="1" applyBorder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164" fontId="0" fillId="5" borderId="0" xfId="0" applyNumberFormat="1" applyFill="1"/>
    <xf numFmtId="0" fontId="0" fillId="5" borderId="0" xfId="0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workbookViewId="0">
      <selection activeCell="F18" sqref="F18"/>
    </sheetView>
  </sheetViews>
  <sheetFormatPr defaultRowHeight="15" x14ac:dyDescent="0.25"/>
  <sheetData>
    <row r="1" spans="1:10" x14ac:dyDescent="0.25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10" x14ac:dyDescent="0.25">
      <c r="A2" s="6" t="s">
        <v>1</v>
      </c>
      <c r="B2" s="6"/>
      <c r="C2" s="6"/>
      <c r="D2" s="6"/>
      <c r="E2" s="6"/>
      <c r="F2" s="6"/>
      <c r="G2" s="6"/>
      <c r="H2" s="6"/>
      <c r="I2" s="6"/>
    </row>
    <row r="3" spans="1:10" x14ac:dyDescent="0.25">
      <c r="A3" s="6" t="s">
        <v>2</v>
      </c>
      <c r="B3" s="6"/>
      <c r="C3" s="6"/>
      <c r="D3" s="6"/>
      <c r="E3" s="6"/>
      <c r="F3" s="6"/>
      <c r="G3" s="6"/>
      <c r="H3" s="6"/>
      <c r="I3" s="6"/>
    </row>
    <row r="4" spans="1:10" x14ac:dyDescent="0.25">
      <c r="A4" s="6" t="s">
        <v>3</v>
      </c>
      <c r="B4" s="6"/>
      <c r="C4" s="6"/>
      <c r="D4" s="6"/>
      <c r="E4" s="6"/>
      <c r="F4" s="6"/>
      <c r="G4" s="6"/>
      <c r="H4" s="6"/>
      <c r="I4" s="6"/>
    </row>
    <row r="5" spans="1:10" x14ac:dyDescent="0.25">
      <c r="C5" s="1"/>
      <c r="I5" s="7" t="s">
        <v>8</v>
      </c>
      <c r="J5" s="10">
        <v>100</v>
      </c>
    </row>
    <row r="6" spans="1:10" ht="60" x14ac:dyDescent="0.25">
      <c r="A6" s="2" t="s">
        <v>4</v>
      </c>
      <c r="B6" s="2" t="s">
        <v>5</v>
      </c>
      <c r="C6" s="3" t="s">
        <v>6</v>
      </c>
      <c r="D6" s="4" t="s">
        <v>7</v>
      </c>
    </row>
    <row r="7" spans="1:10" x14ac:dyDescent="0.25">
      <c r="A7">
        <v>1</v>
      </c>
      <c r="B7">
        <v>1</v>
      </c>
      <c r="C7" s="1">
        <f>A7/B7</f>
        <v>1</v>
      </c>
      <c r="D7" s="5">
        <f>$J$5*C7</f>
        <v>100</v>
      </c>
    </row>
    <row r="8" spans="1:10" x14ac:dyDescent="0.25">
      <c r="A8">
        <v>1</v>
      </c>
      <c r="B8">
        <v>2</v>
      </c>
      <c r="C8" s="1">
        <f t="shared" ref="C8:C71" si="0">A8/B8</f>
        <v>0.5</v>
      </c>
      <c r="D8" s="5">
        <f t="shared" ref="D8:D71" si="1">$J$5*C8</f>
        <v>50</v>
      </c>
    </row>
    <row r="9" spans="1:10" x14ac:dyDescent="0.25">
      <c r="A9">
        <v>1</v>
      </c>
      <c r="B9">
        <v>3</v>
      </c>
      <c r="C9" s="1">
        <f t="shared" si="0"/>
        <v>0.33333333333333331</v>
      </c>
      <c r="D9" s="5">
        <f t="shared" si="1"/>
        <v>33.333333333333329</v>
      </c>
    </row>
    <row r="10" spans="1:10" x14ac:dyDescent="0.25">
      <c r="A10">
        <v>1</v>
      </c>
      <c r="B10">
        <v>4</v>
      </c>
      <c r="C10" s="1">
        <f t="shared" si="0"/>
        <v>0.25</v>
      </c>
      <c r="D10" s="5">
        <f t="shared" si="1"/>
        <v>25</v>
      </c>
    </row>
    <row r="11" spans="1:10" x14ac:dyDescent="0.25">
      <c r="A11" s="8">
        <v>1</v>
      </c>
      <c r="B11" s="8">
        <v>5</v>
      </c>
      <c r="C11" s="9">
        <f t="shared" si="0"/>
        <v>0.2</v>
      </c>
      <c r="D11" s="5">
        <f t="shared" si="1"/>
        <v>20</v>
      </c>
      <c r="E11" s="8"/>
    </row>
    <row r="12" spans="1:10" x14ac:dyDescent="0.25">
      <c r="A12">
        <v>1</v>
      </c>
      <c r="B12">
        <v>6</v>
      </c>
      <c r="C12" s="1">
        <f t="shared" si="0"/>
        <v>0.16666666666666666</v>
      </c>
      <c r="D12" s="5">
        <f t="shared" si="1"/>
        <v>16.666666666666664</v>
      </c>
    </row>
    <row r="13" spans="1:10" x14ac:dyDescent="0.25">
      <c r="A13">
        <v>1</v>
      </c>
      <c r="B13">
        <v>7</v>
      </c>
      <c r="C13" s="1">
        <f t="shared" si="0"/>
        <v>0.14285714285714285</v>
      </c>
      <c r="D13" s="5">
        <f t="shared" si="1"/>
        <v>14.285714285714285</v>
      </c>
    </row>
    <row r="14" spans="1:10" x14ac:dyDescent="0.25">
      <c r="A14">
        <v>1</v>
      </c>
      <c r="B14">
        <v>8</v>
      </c>
      <c r="C14" s="1">
        <f t="shared" si="0"/>
        <v>0.125</v>
      </c>
      <c r="D14" s="5">
        <f t="shared" si="1"/>
        <v>12.5</v>
      </c>
    </row>
    <row r="15" spans="1:10" x14ac:dyDescent="0.25">
      <c r="A15">
        <v>1</v>
      </c>
      <c r="B15">
        <v>9</v>
      </c>
      <c r="C15" s="1">
        <f t="shared" si="0"/>
        <v>0.1111111111111111</v>
      </c>
      <c r="D15" s="5">
        <f t="shared" si="1"/>
        <v>11.111111111111111</v>
      </c>
    </row>
    <row r="16" spans="1:10" x14ac:dyDescent="0.25">
      <c r="A16">
        <v>1</v>
      </c>
      <c r="B16">
        <v>10</v>
      </c>
      <c r="C16" s="1">
        <f t="shared" si="0"/>
        <v>0.1</v>
      </c>
      <c r="D16" s="5">
        <f t="shared" si="1"/>
        <v>10</v>
      </c>
    </row>
    <row r="17" spans="1:5" x14ac:dyDescent="0.25">
      <c r="A17">
        <v>1</v>
      </c>
      <c r="B17">
        <v>11</v>
      </c>
      <c r="C17" s="1">
        <f t="shared" si="0"/>
        <v>9.0909090909090912E-2</v>
      </c>
      <c r="D17" s="5">
        <f t="shared" si="1"/>
        <v>9.0909090909090917</v>
      </c>
    </row>
    <row r="18" spans="1:5" x14ac:dyDescent="0.25">
      <c r="A18" s="8">
        <v>1</v>
      </c>
      <c r="B18" s="8">
        <v>12</v>
      </c>
      <c r="C18" s="9">
        <f t="shared" si="0"/>
        <v>8.3333333333333329E-2</v>
      </c>
      <c r="D18" s="5">
        <f t="shared" si="1"/>
        <v>8.3333333333333321</v>
      </c>
      <c r="E18" s="8"/>
    </row>
    <row r="19" spans="1:5" x14ac:dyDescent="0.25">
      <c r="A19">
        <v>1</v>
      </c>
      <c r="B19">
        <v>13</v>
      </c>
      <c r="C19" s="1">
        <f t="shared" si="0"/>
        <v>7.6923076923076927E-2</v>
      </c>
      <c r="D19" s="5">
        <f t="shared" si="1"/>
        <v>7.6923076923076925</v>
      </c>
    </row>
    <row r="20" spans="1:5" x14ac:dyDescent="0.25">
      <c r="A20">
        <v>1</v>
      </c>
      <c r="B20">
        <v>14</v>
      </c>
      <c r="C20" s="1">
        <f t="shared" si="0"/>
        <v>7.1428571428571425E-2</v>
      </c>
      <c r="D20" s="5">
        <f t="shared" si="1"/>
        <v>7.1428571428571423</v>
      </c>
    </row>
    <row r="21" spans="1:5" x14ac:dyDescent="0.25">
      <c r="A21">
        <v>1</v>
      </c>
      <c r="B21">
        <v>15</v>
      </c>
      <c r="C21" s="1">
        <f t="shared" si="0"/>
        <v>6.6666666666666666E-2</v>
      </c>
      <c r="D21" s="5">
        <f t="shared" si="1"/>
        <v>6.666666666666667</v>
      </c>
    </row>
    <row r="22" spans="1:5" x14ac:dyDescent="0.25">
      <c r="A22">
        <v>1</v>
      </c>
      <c r="B22">
        <v>16</v>
      </c>
      <c r="C22" s="1">
        <f t="shared" si="0"/>
        <v>6.25E-2</v>
      </c>
      <c r="D22" s="5">
        <f t="shared" si="1"/>
        <v>6.25</v>
      </c>
    </row>
    <row r="23" spans="1:5" x14ac:dyDescent="0.25">
      <c r="A23">
        <v>1</v>
      </c>
      <c r="B23">
        <v>17</v>
      </c>
      <c r="C23" s="1">
        <f t="shared" si="0"/>
        <v>5.8823529411764705E-2</v>
      </c>
      <c r="D23" s="5">
        <f t="shared" si="1"/>
        <v>5.8823529411764701</v>
      </c>
    </row>
    <row r="24" spans="1:5" x14ac:dyDescent="0.25">
      <c r="A24">
        <v>1</v>
      </c>
      <c r="B24">
        <v>18</v>
      </c>
      <c r="C24" s="1">
        <f t="shared" si="0"/>
        <v>5.5555555555555552E-2</v>
      </c>
      <c r="D24" s="5">
        <f t="shared" si="1"/>
        <v>5.5555555555555554</v>
      </c>
    </row>
    <row r="25" spans="1:5" x14ac:dyDescent="0.25">
      <c r="A25">
        <v>1</v>
      </c>
      <c r="B25">
        <v>19</v>
      </c>
      <c r="C25" s="1">
        <f t="shared" si="0"/>
        <v>5.2631578947368418E-2</v>
      </c>
      <c r="D25" s="5">
        <f t="shared" si="1"/>
        <v>5.2631578947368416</v>
      </c>
    </row>
    <row r="26" spans="1:5" x14ac:dyDescent="0.25">
      <c r="A26">
        <v>1</v>
      </c>
      <c r="B26">
        <v>20</v>
      </c>
      <c r="C26" s="1">
        <f t="shared" si="0"/>
        <v>0.05</v>
      </c>
      <c r="D26" s="5">
        <f t="shared" si="1"/>
        <v>5</v>
      </c>
    </row>
    <row r="27" spans="1:5" x14ac:dyDescent="0.25">
      <c r="A27">
        <v>1</v>
      </c>
      <c r="B27">
        <v>21</v>
      </c>
      <c r="C27" s="1">
        <f t="shared" si="0"/>
        <v>4.7619047619047616E-2</v>
      </c>
      <c r="D27" s="5">
        <f t="shared" si="1"/>
        <v>4.7619047619047619</v>
      </c>
    </row>
    <row r="28" spans="1:5" x14ac:dyDescent="0.25">
      <c r="A28">
        <v>1</v>
      </c>
      <c r="B28">
        <v>22</v>
      </c>
      <c r="C28" s="1">
        <f t="shared" si="0"/>
        <v>4.5454545454545456E-2</v>
      </c>
      <c r="D28" s="5">
        <f t="shared" si="1"/>
        <v>4.5454545454545459</v>
      </c>
    </row>
    <row r="29" spans="1:5" x14ac:dyDescent="0.25">
      <c r="A29">
        <v>1</v>
      </c>
      <c r="B29">
        <v>23</v>
      </c>
      <c r="C29" s="1">
        <f t="shared" si="0"/>
        <v>4.3478260869565216E-2</v>
      </c>
      <c r="D29" s="5">
        <f t="shared" si="1"/>
        <v>4.3478260869565215</v>
      </c>
    </row>
    <row r="30" spans="1:5" x14ac:dyDescent="0.25">
      <c r="A30">
        <v>1</v>
      </c>
      <c r="B30">
        <v>24</v>
      </c>
      <c r="C30" s="1">
        <f t="shared" si="0"/>
        <v>4.1666666666666664E-2</v>
      </c>
      <c r="D30" s="5">
        <f t="shared" si="1"/>
        <v>4.1666666666666661</v>
      </c>
    </row>
    <row r="31" spans="1:5" x14ac:dyDescent="0.25">
      <c r="A31">
        <v>1</v>
      </c>
      <c r="B31">
        <v>25</v>
      </c>
      <c r="C31" s="1">
        <f t="shared" si="0"/>
        <v>0.04</v>
      </c>
      <c r="D31" s="5">
        <f t="shared" si="1"/>
        <v>4</v>
      </c>
    </row>
    <row r="32" spans="1:5" x14ac:dyDescent="0.25">
      <c r="A32">
        <v>1</v>
      </c>
      <c r="B32">
        <v>26</v>
      </c>
      <c r="C32" s="1">
        <f t="shared" si="0"/>
        <v>3.8461538461538464E-2</v>
      </c>
      <c r="D32" s="5">
        <f t="shared" si="1"/>
        <v>3.8461538461538463</v>
      </c>
    </row>
    <row r="33" spans="1:4" x14ac:dyDescent="0.25">
      <c r="A33">
        <v>1</v>
      </c>
      <c r="B33">
        <v>27</v>
      </c>
      <c r="C33" s="1">
        <f t="shared" si="0"/>
        <v>3.7037037037037035E-2</v>
      </c>
      <c r="D33" s="5">
        <f t="shared" si="1"/>
        <v>3.7037037037037033</v>
      </c>
    </row>
    <row r="34" spans="1:4" x14ac:dyDescent="0.25">
      <c r="A34">
        <v>1</v>
      </c>
      <c r="B34">
        <v>28</v>
      </c>
      <c r="C34" s="1">
        <f t="shared" si="0"/>
        <v>3.5714285714285712E-2</v>
      </c>
      <c r="D34" s="5">
        <f t="shared" si="1"/>
        <v>3.5714285714285712</v>
      </c>
    </row>
    <row r="35" spans="1:4" x14ac:dyDescent="0.25">
      <c r="A35">
        <v>1</v>
      </c>
      <c r="B35">
        <v>29</v>
      </c>
      <c r="C35" s="1">
        <f t="shared" si="0"/>
        <v>3.4482758620689655E-2</v>
      </c>
      <c r="D35" s="5">
        <f t="shared" si="1"/>
        <v>3.4482758620689653</v>
      </c>
    </row>
    <row r="36" spans="1:4" x14ac:dyDescent="0.25">
      <c r="A36">
        <v>1</v>
      </c>
      <c r="B36">
        <v>30</v>
      </c>
      <c r="C36" s="1">
        <f t="shared" si="0"/>
        <v>3.3333333333333333E-2</v>
      </c>
      <c r="D36" s="5">
        <f t="shared" si="1"/>
        <v>3.3333333333333335</v>
      </c>
    </row>
    <row r="37" spans="1:4" x14ac:dyDescent="0.25">
      <c r="A37">
        <v>1</v>
      </c>
      <c r="B37">
        <v>31</v>
      </c>
      <c r="C37" s="1">
        <f t="shared" si="0"/>
        <v>3.2258064516129031E-2</v>
      </c>
      <c r="D37" s="5">
        <f t="shared" si="1"/>
        <v>3.225806451612903</v>
      </c>
    </row>
    <row r="38" spans="1:4" x14ac:dyDescent="0.25">
      <c r="A38">
        <v>1</v>
      </c>
      <c r="B38">
        <v>32</v>
      </c>
      <c r="C38" s="1">
        <f t="shared" si="0"/>
        <v>3.125E-2</v>
      </c>
      <c r="D38" s="5">
        <f t="shared" si="1"/>
        <v>3.125</v>
      </c>
    </row>
    <row r="39" spans="1:4" x14ac:dyDescent="0.25">
      <c r="A39">
        <v>1</v>
      </c>
      <c r="B39">
        <v>33</v>
      </c>
      <c r="C39" s="1">
        <f t="shared" si="0"/>
        <v>3.0303030303030304E-2</v>
      </c>
      <c r="D39" s="5">
        <f t="shared" si="1"/>
        <v>3.0303030303030303</v>
      </c>
    </row>
    <row r="40" spans="1:4" x14ac:dyDescent="0.25">
      <c r="A40">
        <v>1</v>
      </c>
      <c r="B40">
        <v>34</v>
      </c>
      <c r="C40" s="1">
        <f t="shared" si="0"/>
        <v>2.9411764705882353E-2</v>
      </c>
      <c r="D40" s="5">
        <f t="shared" si="1"/>
        <v>2.9411764705882351</v>
      </c>
    </row>
    <row r="41" spans="1:4" x14ac:dyDescent="0.25">
      <c r="A41">
        <v>1</v>
      </c>
      <c r="B41">
        <v>35</v>
      </c>
      <c r="C41" s="1">
        <f t="shared" si="0"/>
        <v>2.8571428571428571E-2</v>
      </c>
      <c r="D41" s="5">
        <f t="shared" si="1"/>
        <v>2.8571428571428572</v>
      </c>
    </row>
    <row r="42" spans="1:4" x14ac:dyDescent="0.25">
      <c r="A42">
        <v>1</v>
      </c>
      <c r="B42">
        <v>36</v>
      </c>
      <c r="C42" s="1">
        <f t="shared" si="0"/>
        <v>2.7777777777777776E-2</v>
      </c>
      <c r="D42" s="5">
        <f t="shared" si="1"/>
        <v>2.7777777777777777</v>
      </c>
    </row>
    <row r="43" spans="1:4" x14ac:dyDescent="0.25">
      <c r="A43">
        <v>1</v>
      </c>
      <c r="B43">
        <v>37</v>
      </c>
      <c r="C43" s="1">
        <f t="shared" si="0"/>
        <v>2.7027027027027029E-2</v>
      </c>
      <c r="D43" s="5">
        <f t="shared" si="1"/>
        <v>2.7027027027027026</v>
      </c>
    </row>
    <row r="44" spans="1:4" x14ac:dyDescent="0.25">
      <c r="A44">
        <v>1</v>
      </c>
      <c r="B44">
        <v>38</v>
      </c>
      <c r="C44" s="1">
        <f t="shared" si="0"/>
        <v>2.6315789473684209E-2</v>
      </c>
      <c r="D44" s="5">
        <f t="shared" si="1"/>
        <v>2.6315789473684208</v>
      </c>
    </row>
    <row r="45" spans="1:4" x14ac:dyDescent="0.25">
      <c r="A45">
        <v>1</v>
      </c>
      <c r="B45">
        <v>39</v>
      </c>
      <c r="C45" s="1">
        <f t="shared" si="0"/>
        <v>2.564102564102564E-2</v>
      </c>
      <c r="D45" s="5">
        <f t="shared" si="1"/>
        <v>2.5641025641025639</v>
      </c>
    </row>
    <row r="46" spans="1:4" x14ac:dyDescent="0.25">
      <c r="A46">
        <v>1</v>
      </c>
      <c r="B46">
        <v>40</v>
      </c>
      <c r="C46" s="1">
        <f t="shared" si="0"/>
        <v>2.5000000000000001E-2</v>
      </c>
      <c r="D46" s="5">
        <f t="shared" si="1"/>
        <v>2.5</v>
      </c>
    </row>
    <row r="47" spans="1:4" x14ac:dyDescent="0.25">
      <c r="A47">
        <v>1</v>
      </c>
      <c r="B47">
        <v>41</v>
      </c>
      <c r="C47" s="1">
        <f t="shared" si="0"/>
        <v>2.4390243902439025E-2</v>
      </c>
      <c r="D47" s="5">
        <f t="shared" si="1"/>
        <v>2.4390243902439024</v>
      </c>
    </row>
    <row r="48" spans="1:4" x14ac:dyDescent="0.25">
      <c r="A48">
        <v>1</v>
      </c>
      <c r="B48">
        <v>42</v>
      </c>
      <c r="C48" s="1">
        <f t="shared" si="0"/>
        <v>2.3809523809523808E-2</v>
      </c>
      <c r="D48" s="5">
        <f t="shared" si="1"/>
        <v>2.3809523809523809</v>
      </c>
    </row>
    <row r="49" spans="1:4" x14ac:dyDescent="0.25">
      <c r="A49">
        <v>1</v>
      </c>
      <c r="B49">
        <v>43</v>
      </c>
      <c r="C49" s="1">
        <f t="shared" si="0"/>
        <v>2.3255813953488372E-2</v>
      </c>
      <c r="D49" s="5">
        <f t="shared" si="1"/>
        <v>2.3255813953488373</v>
      </c>
    </row>
    <row r="50" spans="1:4" x14ac:dyDescent="0.25">
      <c r="A50">
        <v>1</v>
      </c>
      <c r="B50">
        <v>44</v>
      </c>
      <c r="C50" s="1">
        <f t="shared" si="0"/>
        <v>2.2727272727272728E-2</v>
      </c>
      <c r="D50" s="5">
        <f t="shared" si="1"/>
        <v>2.2727272727272729</v>
      </c>
    </row>
    <row r="51" spans="1:4" x14ac:dyDescent="0.25">
      <c r="A51">
        <v>1</v>
      </c>
      <c r="B51">
        <v>45</v>
      </c>
      <c r="C51" s="1">
        <f t="shared" si="0"/>
        <v>2.2222222222222223E-2</v>
      </c>
      <c r="D51" s="5">
        <f t="shared" si="1"/>
        <v>2.2222222222222223</v>
      </c>
    </row>
    <row r="52" spans="1:4" x14ac:dyDescent="0.25">
      <c r="A52">
        <v>1</v>
      </c>
      <c r="B52">
        <v>46</v>
      </c>
      <c r="C52" s="1">
        <f t="shared" si="0"/>
        <v>2.1739130434782608E-2</v>
      </c>
      <c r="D52" s="5">
        <f t="shared" si="1"/>
        <v>2.1739130434782608</v>
      </c>
    </row>
    <row r="53" spans="1:4" x14ac:dyDescent="0.25">
      <c r="A53">
        <v>1</v>
      </c>
      <c r="B53">
        <v>47</v>
      </c>
      <c r="C53" s="1">
        <f t="shared" si="0"/>
        <v>2.1276595744680851E-2</v>
      </c>
      <c r="D53" s="5">
        <f t="shared" si="1"/>
        <v>2.1276595744680851</v>
      </c>
    </row>
    <row r="54" spans="1:4" x14ac:dyDescent="0.25">
      <c r="A54">
        <v>1</v>
      </c>
      <c r="B54">
        <v>48</v>
      </c>
      <c r="C54" s="1">
        <f t="shared" si="0"/>
        <v>2.0833333333333332E-2</v>
      </c>
      <c r="D54" s="5">
        <f t="shared" si="1"/>
        <v>2.083333333333333</v>
      </c>
    </row>
    <row r="55" spans="1:4" x14ac:dyDescent="0.25">
      <c r="A55">
        <v>1</v>
      </c>
      <c r="B55">
        <v>49</v>
      </c>
      <c r="C55" s="1">
        <f t="shared" si="0"/>
        <v>2.0408163265306121E-2</v>
      </c>
      <c r="D55" s="5">
        <f t="shared" si="1"/>
        <v>2.0408163265306123</v>
      </c>
    </row>
    <row r="56" spans="1:4" x14ac:dyDescent="0.25">
      <c r="A56">
        <v>1</v>
      </c>
      <c r="B56">
        <v>50</v>
      </c>
      <c r="C56" s="1">
        <f t="shared" si="0"/>
        <v>0.02</v>
      </c>
      <c r="D56" s="5">
        <f t="shared" si="1"/>
        <v>2</v>
      </c>
    </row>
    <row r="57" spans="1:4" x14ac:dyDescent="0.25">
      <c r="A57">
        <v>1</v>
      </c>
      <c r="B57">
        <v>51</v>
      </c>
      <c r="C57" s="1">
        <f t="shared" si="0"/>
        <v>1.9607843137254902E-2</v>
      </c>
      <c r="D57" s="5">
        <f t="shared" si="1"/>
        <v>1.9607843137254901</v>
      </c>
    </row>
    <row r="58" spans="1:4" x14ac:dyDescent="0.25">
      <c r="A58">
        <v>1</v>
      </c>
      <c r="B58">
        <v>52</v>
      </c>
      <c r="C58" s="1">
        <f t="shared" si="0"/>
        <v>1.9230769230769232E-2</v>
      </c>
      <c r="D58" s="5">
        <f t="shared" si="1"/>
        <v>1.9230769230769231</v>
      </c>
    </row>
    <row r="59" spans="1:4" x14ac:dyDescent="0.25">
      <c r="A59">
        <v>1</v>
      </c>
      <c r="B59">
        <v>53</v>
      </c>
      <c r="C59" s="1">
        <f t="shared" si="0"/>
        <v>1.8867924528301886E-2</v>
      </c>
      <c r="D59" s="5">
        <f t="shared" si="1"/>
        <v>1.8867924528301887</v>
      </c>
    </row>
    <row r="60" spans="1:4" x14ac:dyDescent="0.25">
      <c r="A60">
        <v>1</v>
      </c>
      <c r="B60">
        <v>54</v>
      </c>
      <c r="C60" s="1">
        <f t="shared" si="0"/>
        <v>1.8518518518518517E-2</v>
      </c>
      <c r="D60" s="5">
        <f t="shared" si="1"/>
        <v>1.8518518518518516</v>
      </c>
    </row>
    <row r="61" spans="1:4" x14ac:dyDescent="0.25">
      <c r="A61">
        <v>1</v>
      </c>
      <c r="B61">
        <v>55</v>
      </c>
      <c r="C61" s="1">
        <f t="shared" si="0"/>
        <v>1.8181818181818181E-2</v>
      </c>
      <c r="D61" s="5">
        <f t="shared" si="1"/>
        <v>1.8181818181818181</v>
      </c>
    </row>
    <row r="62" spans="1:4" x14ac:dyDescent="0.25">
      <c r="A62">
        <v>1</v>
      </c>
      <c r="B62">
        <v>56</v>
      </c>
      <c r="C62" s="1">
        <f t="shared" si="0"/>
        <v>1.7857142857142856E-2</v>
      </c>
      <c r="D62" s="5">
        <f t="shared" si="1"/>
        <v>1.7857142857142856</v>
      </c>
    </row>
    <row r="63" spans="1:4" x14ac:dyDescent="0.25">
      <c r="A63">
        <v>1</v>
      </c>
      <c r="B63">
        <v>57</v>
      </c>
      <c r="C63" s="1">
        <f t="shared" si="0"/>
        <v>1.7543859649122806E-2</v>
      </c>
      <c r="D63" s="5">
        <f t="shared" si="1"/>
        <v>1.7543859649122806</v>
      </c>
    </row>
    <row r="64" spans="1:4" x14ac:dyDescent="0.25">
      <c r="A64">
        <v>1</v>
      </c>
      <c r="B64">
        <v>58</v>
      </c>
      <c r="C64" s="1">
        <f t="shared" si="0"/>
        <v>1.7241379310344827E-2</v>
      </c>
      <c r="D64" s="5">
        <f t="shared" si="1"/>
        <v>1.7241379310344827</v>
      </c>
    </row>
    <row r="65" spans="1:4" x14ac:dyDescent="0.25">
      <c r="A65">
        <v>1</v>
      </c>
      <c r="B65">
        <v>59</v>
      </c>
      <c r="C65" s="1">
        <f t="shared" si="0"/>
        <v>1.6949152542372881E-2</v>
      </c>
      <c r="D65" s="5">
        <f t="shared" si="1"/>
        <v>1.6949152542372881</v>
      </c>
    </row>
    <row r="66" spans="1:4" x14ac:dyDescent="0.25">
      <c r="A66">
        <v>1</v>
      </c>
      <c r="B66">
        <v>60</v>
      </c>
      <c r="C66" s="1">
        <f t="shared" si="0"/>
        <v>1.6666666666666666E-2</v>
      </c>
      <c r="D66" s="5">
        <f t="shared" si="1"/>
        <v>1.6666666666666667</v>
      </c>
    </row>
    <row r="67" spans="1:4" x14ac:dyDescent="0.25">
      <c r="A67">
        <v>1</v>
      </c>
      <c r="B67">
        <v>61</v>
      </c>
      <c r="C67" s="1">
        <f t="shared" si="0"/>
        <v>1.6393442622950821E-2</v>
      </c>
      <c r="D67" s="5">
        <f t="shared" si="1"/>
        <v>1.639344262295082</v>
      </c>
    </row>
    <row r="68" spans="1:4" x14ac:dyDescent="0.25">
      <c r="A68">
        <v>1</v>
      </c>
      <c r="B68">
        <v>62</v>
      </c>
      <c r="C68" s="1">
        <f t="shared" si="0"/>
        <v>1.6129032258064516E-2</v>
      </c>
      <c r="D68" s="5">
        <f t="shared" si="1"/>
        <v>1.6129032258064515</v>
      </c>
    </row>
    <row r="69" spans="1:4" x14ac:dyDescent="0.25">
      <c r="A69">
        <v>1</v>
      </c>
      <c r="B69">
        <v>63</v>
      </c>
      <c r="C69" s="1">
        <f t="shared" si="0"/>
        <v>1.5873015873015872E-2</v>
      </c>
      <c r="D69" s="5">
        <f t="shared" si="1"/>
        <v>1.5873015873015872</v>
      </c>
    </row>
    <row r="70" spans="1:4" x14ac:dyDescent="0.25">
      <c r="A70">
        <v>1</v>
      </c>
      <c r="B70">
        <v>64</v>
      </c>
      <c r="C70" s="1">
        <f t="shared" si="0"/>
        <v>1.5625E-2</v>
      </c>
      <c r="D70" s="5">
        <f t="shared" si="1"/>
        <v>1.5625</v>
      </c>
    </row>
    <row r="71" spans="1:4" x14ac:dyDescent="0.25">
      <c r="A71">
        <v>1</v>
      </c>
      <c r="B71">
        <v>65</v>
      </c>
      <c r="C71" s="1">
        <f t="shared" si="0"/>
        <v>1.5384615384615385E-2</v>
      </c>
      <c r="D71" s="5">
        <f t="shared" si="1"/>
        <v>1.5384615384615385</v>
      </c>
    </row>
    <row r="72" spans="1:4" x14ac:dyDescent="0.25">
      <c r="A72">
        <v>1</v>
      </c>
      <c r="B72">
        <v>66</v>
      </c>
      <c r="C72" s="1">
        <f t="shared" ref="C72:C106" si="2">A72/B72</f>
        <v>1.5151515151515152E-2</v>
      </c>
      <c r="D72" s="5">
        <f t="shared" ref="D72:D106" si="3">$J$5*C72</f>
        <v>1.5151515151515151</v>
      </c>
    </row>
    <row r="73" spans="1:4" x14ac:dyDescent="0.25">
      <c r="A73">
        <v>1</v>
      </c>
      <c r="B73">
        <v>67</v>
      </c>
      <c r="C73" s="1">
        <f t="shared" si="2"/>
        <v>1.4925373134328358E-2</v>
      </c>
      <c r="D73" s="5">
        <f t="shared" si="3"/>
        <v>1.4925373134328357</v>
      </c>
    </row>
    <row r="74" spans="1:4" x14ac:dyDescent="0.25">
      <c r="A74">
        <v>1</v>
      </c>
      <c r="B74">
        <v>68</v>
      </c>
      <c r="C74" s="1">
        <f t="shared" si="2"/>
        <v>1.4705882352941176E-2</v>
      </c>
      <c r="D74" s="5">
        <f t="shared" si="3"/>
        <v>1.4705882352941175</v>
      </c>
    </row>
    <row r="75" spans="1:4" x14ac:dyDescent="0.25">
      <c r="A75">
        <v>1</v>
      </c>
      <c r="B75">
        <v>69</v>
      </c>
      <c r="C75" s="1">
        <f t="shared" si="2"/>
        <v>1.4492753623188406E-2</v>
      </c>
      <c r="D75" s="5">
        <f t="shared" si="3"/>
        <v>1.4492753623188406</v>
      </c>
    </row>
    <row r="76" spans="1:4" x14ac:dyDescent="0.25">
      <c r="A76">
        <v>1</v>
      </c>
      <c r="B76">
        <v>70</v>
      </c>
      <c r="C76" s="1">
        <f t="shared" si="2"/>
        <v>1.4285714285714285E-2</v>
      </c>
      <c r="D76" s="5">
        <f t="shared" si="3"/>
        <v>1.4285714285714286</v>
      </c>
    </row>
    <row r="77" spans="1:4" x14ac:dyDescent="0.25">
      <c r="A77">
        <v>1</v>
      </c>
      <c r="B77">
        <v>71</v>
      </c>
      <c r="C77" s="1">
        <f t="shared" si="2"/>
        <v>1.4084507042253521E-2</v>
      </c>
      <c r="D77" s="5">
        <f t="shared" si="3"/>
        <v>1.4084507042253522</v>
      </c>
    </row>
    <row r="78" spans="1:4" x14ac:dyDescent="0.25">
      <c r="A78">
        <v>1</v>
      </c>
      <c r="B78">
        <v>72</v>
      </c>
      <c r="C78" s="1">
        <f t="shared" si="2"/>
        <v>1.3888888888888888E-2</v>
      </c>
      <c r="D78" s="5">
        <f t="shared" si="3"/>
        <v>1.3888888888888888</v>
      </c>
    </row>
    <row r="79" spans="1:4" x14ac:dyDescent="0.25">
      <c r="A79">
        <v>1</v>
      </c>
      <c r="B79">
        <v>73</v>
      </c>
      <c r="C79" s="1">
        <f t="shared" si="2"/>
        <v>1.3698630136986301E-2</v>
      </c>
      <c r="D79" s="5">
        <f t="shared" si="3"/>
        <v>1.3698630136986301</v>
      </c>
    </row>
    <row r="80" spans="1:4" x14ac:dyDescent="0.25">
      <c r="A80">
        <v>1</v>
      </c>
      <c r="B80">
        <v>74</v>
      </c>
      <c r="C80" s="1">
        <f t="shared" si="2"/>
        <v>1.3513513513513514E-2</v>
      </c>
      <c r="D80" s="5">
        <f t="shared" si="3"/>
        <v>1.3513513513513513</v>
      </c>
    </row>
    <row r="81" spans="1:4" x14ac:dyDescent="0.25">
      <c r="A81">
        <v>1</v>
      </c>
      <c r="B81">
        <v>75</v>
      </c>
      <c r="C81" s="1">
        <f t="shared" si="2"/>
        <v>1.3333333333333334E-2</v>
      </c>
      <c r="D81" s="5">
        <f t="shared" si="3"/>
        <v>1.3333333333333335</v>
      </c>
    </row>
    <row r="82" spans="1:4" x14ac:dyDescent="0.25">
      <c r="A82">
        <v>1</v>
      </c>
      <c r="B82">
        <v>76</v>
      </c>
      <c r="C82" s="1">
        <f t="shared" si="2"/>
        <v>1.3157894736842105E-2</v>
      </c>
      <c r="D82" s="5">
        <f t="shared" si="3"/>
        <v>1.3157894736842104</v>
      </c>
    </row>
    <row r="83" spans="1:4" x14ac:dyDescent="0.25">
      <c r="A83">
        <v>1</v>
      </c>
      <c r="B83">
        <v>77</v>
      </c>
      <c r="C83" s="1">
        <f t="shared" si="2"/>
        <v>1.2987012987012988E-2</v>
      </c>
      <c r="D83" s="5">
        <f t="shared" si="3"/>
        <v>1.2987012987012987</v>
      </c>
    </row>
    <row r="84" spans="1:4" x14ac:dyDescent="0.25">
      <c r="A84">
        <v>1</v>
      </c>
      <c r="B84">
        <v>78</v>
      </c>
      <c r="C84" s="1">
        <f t="shared" si="2"/>
        <v>1.282051282051282E-2</v>
      </c>
      <c r="D84" s="5">
        <f t="shared" si="3"/>
        <v>1.2820512820512819</v>
      </c>
    </row>
    <row r="85" spans="1:4" x14ac:dyDescent="0.25">
      <c r="A85">
        <v>1</v>
      </c>
      <c r="B85">
        <v>79</v>
      </c>
      <c r="C85" s="1">
        <f t="shared" si="2"/>
        <v>1.2658227848101266E-2</v>
      </c>
      <c r="D85" s="5">
        <f t="shared" si="3"/>
        <v>1.2658227848101267</v>
      </c>
    </row>
    <row r="86" spans="1:4" x14ac:dyDescent="0.25">
      <c r="A86">
        <v>1</v>
      </c>
      <c r="B86">
        <v>80</v>
      </c>
      <c r="C86" s="1">
        <f t="shared" si="2"/>
        <v>1.2500000000000001E-2</v>
      </c>
      <c r="D86" s="5">
        <f t="shared" si="3"/>
        <v>1.25</v>
      </c>
    </row>
    <row r="87" spans="1:4" x14ac:dyDescent="0.25">
      <c r="A87">
        <v>1</v>
      </c>
      <c r="B87">
        <v>81</v>
      </c>
      <c r="C87" s="1">
        <f t="shared" si="2"/>
        <v>1.2345679012345678E-2</v>
      </c>
      <c r="D87" s="5">
        <f t="shared" si="3"/>
        <v>1.2345679012345678</v>
      </c>
    </row>
    <row r="88" spans="1:4" x14ac:dyDescent="0.25">
      <c r="A88">
        <v>1</v>
      </c>
      <c r="B88">
        <v>82</v>
      </c>
      <c r="C88" s="1">
        <f t="shared" si="2"/>
        <v>1.2195121951219513E-2</v>
      </c>
      <c r="D88" s="5">
        <f t="shared" si="3"/>
        <v>1.2195121951219512</v>
      </c>
    </row>
    <row r="89" spans="1:4" x14ac:dyDescent="0.25">
      <c r="A89">
        <v>1</v>
      </c>
      <c r="B89">
        <v>83</v>
      </c>
      <c r="C89" s="1">
        <f t="shared" si="2"/>
        <v>1.2048192771084338E-2</v>
      </c>
      <c r="D89" s="5">
        <f t="shared" si="3"/>
        <v>1.2048192771084338</v>
      </c>
    </row>
    <row r="90" spans="1:4" x14ac:dyDescent="0.25">
      <c r="A90">
        <v>1</v>
      </c>
      <c r="B90">
        <v>84</v>
      </c>
      <c r="C90" s="1">
        <f t="shared" si="2"/>
        <v>1.1904761904761904E-2</v>
      </c>
      <c r="D90" s="5">
        <f t="shared" si="3"/>
        <v>1.1904761904761905</v>
      </c>
    </row>
    <row r="91" spans="1:4" x14ac:dyDescent="0.25">
      <c r="A91">
        <v>1</v>
      </c>
      <c r="B91">
        <v>85</v>
      </c>
      <c r="C91" s="1">
        <f t="shared" si="2"/>
        <v>1.1764705882352941E-2</v>
      </c>
      <c r="D91" s="5">
        <f t="shared" si="3"/>
        <v>1.1764705882352942</v>
      </c>
    </row>
    <row r="92" spans="1:4" x14ac:dyDescent="0.25">
      <c r="A92">
        <v>1</v>
      </c>
      <c r="B92">
        <v>86</v>
      </c>
      <c r="C92" s="1">
        <f t="shared" si="2"/>
        <v>1.1627906976744186E-2</v>
      </c>
      <c r="D92" s="5">
        <f t="shared" si="3"/>
        <v>1.1627906976744187</v>
      </c>
    </row>
    <row r="93" spans="1:4" x14ac:dyDescent="0.25">
      <c r="A93">
        <v>1</v>
      </c>
      <c r="B93">
        <v>87</v>
      </c>
      <c r="C93" s="1">
        <f t="shared" si="2"/>
        <v>1.1494252873563218E-2</v>
      </c>
      <c r="D93" s="5">
        <f t="shared" si="3"/>
        <v>1.1494252873563218</v>
      </c>
    </row>
    <row r="94" spans="1:4" x14ac:dyDescent="0.25">
      <c r="A94">
        <v>1</v>
      </c>
      <c r="B94">
        <v>88</v>
      </c>
      <c r="C94" s="1">
        <f t="shared" si="2"/>
        <v>1.1363636363636364E-2</v>
      </c>
      <c r="D94" s="5">
        <f t="shared" si="3"/>
        <v>1.1363636363636365</v>
      </c>
    </row>
    <row r="95" spans="1:4" x14ac:dyDescent="0.25">
      <c r="A95">
        <v>1</v>
      </c>
      <c r="B95">
        <v>89</v>
      </c>
      <c r="C95" s="1">
        <f t="shared" si="2"/>
        <v>1.1235955056179775E-2</v>
      </c>
      <c r="D95" s="5">
        <f t="shared" si="3"/>
        <v>1.1235955056179776</v>
      </c>
    </row>
    <row r="96" spans="1:4" x14ac:dyDescent="0.25">
      <c r="A96">
        <v>1</v>
      </c>
      <c r="B96">
        <v>90</v>
      </c>
      <c r="C96" s="1">
        <f t="shared" si="2"/>
        <v>1.1111111111111112E-2</v>
      </c>
      <c r="D96" s="5">
        <f t="shared" si="3"/>
        <v>1.1111111111111112</v>
      </c>
    </row>
    <row r="97" spans="1:4" x14ac:dyDescent="0.25">
      <c r="A97">
        <v>1</v>
      </c>
      <c r="B97">
        <v>91</v>
      </c>
      <c r="C97" s="1">
        <f t="shared" si="2"/>
        <v>1.098901098901099E-2</v>
      </c>
      <c r="D97" s="5">
        <f t="shared" si="3"/>
        <v>1.098901098901099</v>
      </c>
    </row>
    <row r="98" spans="1:4" x14ac:dyDescent="0.25">
      <c r="A98">
        <v>1</v>
      </c>
      <c r="B98">
        <v>92</v>
      </c>
      <c r="C98" s="1">
        <f t="shared" si="2"/>
        <v>1.0869565217391304E-2</v>
      </c>
      <c r="D98" s="5">
        <f t="shared" si="3"/>
        <v>1.0869565217391304</v>
      </c>
    </row>
    <row r="99" spans="1:4" x14ac:dyDescent="0.25">
      <c r="A99">
        <v>1</v>
      </c>
      <c r="B99">
        <v>93</v>
      </c>
      <c r="C99" s="1">
        <f t="shared" si="2"/>
        <v>1.0752688172043012E-2</v>
      </c>
      <c r="D99" s="5">
        <f t="shared" si="3"/>
        <v>1.0752688172043012</v>
      </c>
    </row>
    <row r="100" spans="1:4" x14ac:dyDescent="0.25">
      <c r="A100">
        <v>1</v>
      </c>
      <c r="B100">
        <v>94</v>
      </c>
      <c r="C100" s="1">
        <f t="shared" si="2"/>
        <v>1.0638297872340425E-2</v>
      </c>
      <c r="D100" s="5">
        <f t="shared" si="3"/>
        <v>1.0638297872340425</v>
      </c>
    </row>
    <row r="101" spans="1:4" x14ac:dyDescent="0.25">
      <c r="A101">
        <v>1</v>
      </c>
      <c r="B101">
        <v>95</v>
      </c>
      <c r="C101" s="1">
        <f t="shared" si="2"/>
        <v>1.0526315789473684E-2</v>
      </c>
      <c r="D101" s="5">
        <f t="shared" si="3"/>
        <v>1.0526315789473684</v>
      </c>
    </row>
    <row r="102" spans="1:4" x14ac:dyDescent="0.25">
      <c r="A102">
        <v>1</v>
      </c>
      <c r="B102">
        <v>96</v>
      </c>
      <c r="C102" s="1">
        <f t="shared" si="2"/>
        <v>1.0416666666666666E-2</v>
      </c>
      <c r="D102" s="5">
        <f t="shared" si="3"/>
        <v>1.0416666666666665</v>
      </c>
    </row>
    <row r="103" spans="1:4" x14ac:dyDescent="0.25">
      <c r="A103">
        <v>1</v>
      </c>
      <c r="B103">
        <v>97</v>
      </c>
      <c r="C103" s="1">
        <f t="shared" si="2"/>
        <v>1.0309278350515464E-2</v>
      </c>
      <c r="D103" s="5">
        <f t="shared" si="3"/>
        <v>1.0309278350515463</v>
      </c>
    </row>
    <row r="104" spans="1:4" x14ac:dyDescent="0.25">
      <c r="A104">
        <v>1</v>
      </c>
      <c r="B104">
        <v>98</v>
      </c>
      <c r="C104" s="1">
        <f t="shared" si="2"/>
        <v>1.020408163265306E-2</v>
      </c>
      <c r="D104" s="5">
        <f t="shared" si="3"/>
        <v>1.0204081632653061</v>
      </c>
    </row>
    <row r="105" spans="1:4" x14ac:dyDescent="0.25">
      <c r="A105">
        <v>1</v>
      </c>
      <c r="B105">
        <v>99</v>
      </c>
      <c r="C105" s="1">
        <f t="shared" si="2"/>
        <v>1.0101010101010102E-2</v>
      </c>
      <c r="D105" s="5">
        <f t="shared" si="3"/>
        <v>1.0101010101010102</v>
      </c>
    </row>
    <row r="106" spans="1:4" x14ac:dyDescent="0.25">
      <c r="A106">
        <v>1</v>
      </c>
      <c r="B106">
        <v>100</v>
      </c>
      <c r="C106" s="1">
        <f t="shared" si="2"/>
        <v>0.01</v>
      </c>
      <c r="D106" s="5">
        <f t="shared" si="3"/>
        <v>1</v>
      </c>
    </row>
  </sheetData>
  <mergeCells count="4">
    <mergeCell ref="A1:I1"/>
    <mergeCell ref="A2:I2"/>
    <mergeCell ref="A3:I3"/>
    <mergeCell ref="A4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G16" sqref="G16"/>
    </sheetView>
  </sheetViews>
  <sheetFormatPr defaultRowHeight="15" x14ac:dyDescent="0.25"/>
  <cols>
    <col min="7" max="7" width="10" customWidth="1"/>
  </cols>
  <sheetData>
    <row r="1" spans="1:11" x14ac:dyDescent="0.25"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90" x14ac:dyDescent="0.25">
      <c r="A2" t="s">
        <v>9</v>
      </c>
      <c r="B2" s="11"/>
      <c r="C2" s="11"/>
      <c r="D2" s="11"/>
      <c r="E2" s="11"/>
      <c r="F2" s="11"/>
      <c r="G2" s="12" t="s">
        <v>28</v>
      </c>
      <c r="H2" s="10">
        <v>10</v>
      </c>
      <c r="I2" s="11"/>
      <c r="J2" s="11"/>
      <c r="K2" s="11"/>
    </row>
    <row r="3" spans="1:11" x14ac:dyDescent="0.25">
      <c r="A3" t="s">
        <v>10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x14ac:dyDescent="0.25">
      <c r="F5" s="13" t="s">
        <v>11</v>
      </c>
      <c r="G5" s="13"/>
      <c r="H5" s="13"/>
      <c r="I5" s="13"/>
      <c r="J5" s="13"/>
      <c r="K5" s="13"/>
    </row>
    <row r="6" spans="1:11" ht="30" x14ac:dyDescent="0.25">
      <c r="A6" s="14" t="s">
        <v>12</v>
      </c>
      <c r="B6" s="10">
        <f>'Risk per trade'!J5</f>
        <v>100</v>
      </c>
      <c r="C6" s="15" t="s">
        <v>13</v>
      </c>
      <c r="D6" s="16">
        <f>'Risk per trade'!C14</f>
        <v>0.125</v>
      </c>
      <c r="F6" s="17" t="s">
        <v>14</v>
      </c>
      <c r="G6" s="17" t="s">
        <v>15</v>
      </c>
      <c r="H6" s="17" t="s">
        <v>16</v>
      </c>
      <c r="I6" s="18" t="s">
        <v>17</v>
      </c>
      <c r="J6" s="17" t="s">
        <v>18</v>
      </c>
    </row>
    <row r="7" spans="1:11" x14ac:dyDescent="0.25">
      <c r="A7" s="19"/>
      <c r="B7" s="8">
        <v>160</v>
      </c>
      <c r="F7" s="20">
        <v>0.8901</v>
      </c>
      <c r="G7" s="20">
        <v>0.87609999999999999</v>
      </c>
      <c r="H7" s="20">
        <v>1.2118</v>
      </c>
      <c r="I7" s="21">
        <v>0.96540000000000004</v>
      </c>
      <c r="J7" s="20">
        <v>1.3831</v>
      </c>
    </row>
    <row r="8" spans="1:11" ht="45" x14ac:dyDescent="0.25">
      <c r="A8" s="4" t="s">
        <v>19</v>
      </c>
      <c r="B8" s="22" t="s">
        <v>20</v>
      </c>
      <c r="C8" s="22"/>
      <c r="D8" s="23" t="s">
        <v>27</v>
      </c>
      <c r="E8" s="4" t="s">
        <v>21</v>
      </c>
      <c r="F8" s="4" t="s">
        <v>22</v>
      </c>
    </row>
    <row r="9" spans="1:11" x14ac:dyDescent="0.25">
      <c r="A9" t="s">
        <v>23</v>
      </c>
      <c r="B9" s="5">
        <f>$H$2</f>
        <v>10</v>
      </c>
      <c r="D9">
        <v>60</v>
      </c>
      <c r="E9" s="5">
        <f>$B$6*$D$6</f>
        <v>12.5</v>
      </c>
      <c r="F9" s="11">
        <f>($B$6*$D$6)/(B9*D9)</f>
        <v>2.0833333333333332E-2</v>
      </c>
    </row>
    <row r="10" spans="1:11" x14ac:dyDescent="0.25">
      <c r="B10" s="5">
        <f>$H$2</f>
        <v>10</v>
      </c>
      <c r="D10">
        <v>30</v>
      </c>
      <c r="E10" s="5">
        <f t="shared" ref="E10:E16" si="0">$B$6*$D$6</f>
        <v>12.5</v>
      </c>
      <c r="F10" s="11">
        <f t="shared" ref="F10:F16" si="1">($B$6*$D$6)/(B10*D10)</f>
        <v>4.1666666666666664E-2</v>
      </c>
    </row>
    <row r="11" spans="1:11" x14ac:dyDescent="0.25">
      <c r="A11" t="s">
        <v>24</v>
      </c>
      <c r="B11" s="5">
        <f>$H$2*$F$7</f>
        <v>8.9009999999999998</v>
      </c>
      <c r="D11">
        <v>40</v>
      </c>
      <c r="E11" s="5">
        <f t="shared" si="0"/>
        <v>12.5</v>
      </c>
      <c r="F11" s="11">
        <f t="shared" si="1"/>
        <v>3.5108414784855636E-2</v>
      </c>
    </row>
    <row r="12" spans="1:11" x14ac:dyDescent="0.25">
      <c r="B12" s="5">
        <f>$H$2*$F$7</f>
        <v>8.9009999999999998</v>
      </c>
      <c r="D12">
        <v>40</v>
      </c>
      <c r="E12" s="5">
        <f t="shared" si="0"/>
        <v>12.5</v>
      </c>
      <c r="F12" s="11">
        <f t="shared" si="1"/>
        <v>3.5108414784855636E-2</v>
      </c>
    </row>
    <row r="13" spans="1:11" x14ac:dyDescent="0.25">
      <c r="A13" t="s">
        <v>25</v>
      </c>
      <c r="B13" s="5">
        <f>$H$2*$J$7</f>
        <v>13.831</v>
      </c>
      <c r="D13">
        <v>40</v>
      </c>
      <c r="E13" s="5">
        <f t="shared" si="0"/>
        <v>12.5</v>
      </c>
      <c r="F13" s="11">
        <f t="shared" si="1"/>
        <v>2.2594172511025957E-2</v>
      </c>
    </row>
    <row r="14" spans="1:11" x14ac:dyDescent="0.25">
      <c r="B14" s="5">
        <f>$H$2*$J$7</f>
        <v>13.831</v>
      </c>
      <c r="D14">
        <v>40</v>
      </c>
      <c r="E14" s="5">
        <f t="shared" si="0"/>
        <v>12.5</v>
      </c>
      <c r="F14" s="11">
        <f t="shared" si="1"/>
        <v>2.2594172511025957E-2</v>
      </c>
    </row>
    <row r="15" spans="1:11" x14ac:dyDescent="0.25">
      <c r="A15" t="s">
        <v>26</v>
      </c>
      <c r="B15" s="5">
        <f>$H$2*$I$7</f>
        <v>9.6539999999999999</v>
      </c>
      <c r="D15">
        <v>40</v>
      </c>
      <c r="E15" s="5">
        <f t="shared" si="0"/>
        <v>12.5</v>
      </c>
      <c r="F15" s="11">
        <f t="shared" si="1"/>
        <v>3.2370002071680136E-2</v>
      </c>
    </row>
    <row r="16" spans="1:11" x14ac:dyDescent="0.25">
      <c r="B16" s="5">
        <f>$H$2*$I$7</f>
        <v>9.6539999999999999</v>
      </c>
      <c r="D16">
        <v>40</v>
      </c>
      <c r="E16" s="5">
        <f t="shared" si="0"/>
        <v>12.5</v>
      </c>
      <c r="F16" s="11">
        <f t="shared" si="1"/>
        <v>3.2370002071680136E-2</v>
      </c>
    </row>
    <row r="17" spans="2:6" x14ac:dyDescent="0.25">
      <c r="B17" s="24"/>
      <c r="E17" s="5"/>
      <c r="F17" s="11"/>
    </row>
    <row r="18" spans="2:6" x14ac:dyDescent="0.25">
      <c r="B18" s="25"/>
      <c r="E18" s="5"/>
      <c r="F18" s="11"/>
    </row>
  </sheetData>
  <mergeCells count="1">
    <mergeCell ref="F5:K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Risk per trade</vt:lpstr>
      <vt:lpstr>Lot size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2021-02-18T07:40:16Z</dcterms:created>
  <dcterms:modified xsi:type="dcterms:W3CDTF">2021-02-18T07:55:36Z</dcterms:modified>
</cp:coreProperties>
</file>