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SQUARE TIME AND PRICE (5 DIGIT)" sheetId="1" r:id="rId1"/>
  </sheets>
  <calcPr calcId="144525"/>
</workbook>
</file>

<file path=xl/calcChain.xml><?xml version="1.0" encoding="utf-8"?>
<calcChain xmlns="http://schemas.openxmlformats.org/spreadsheetml/2006/main">
  <c r="O17" i="1" l="1"/>
  <c r="K10" i="1"/>
  <c r="K5" i="1"/>
  <c r="O8" i="1" l="1"/>
  <c r="T7" i="1"/>
  <c r="T4" i="1" s="1"/>
  <c r="AA5" i="1" l="1"/>
  <c r="AA7" i="1" s="1"/>
  <c r="AA12" i="1"/>
  <c r="AA14" i="1" s="1"/>
</calcChain>
</file>

<file path=xl/sharedStrings.xml><?xml version="1.0" encoding="utf-8"?>
<sst xmlns="http://schemas.openxmlformats.org/spreadsheetml/2006/main" count="15" uniqueCount="12">
  <si>
    <t>TIME (H)</t>
  </si>
  <si>
    <t>RTD</t>
  </si>
  <si>
    <t>Pips</t>
  </si>
  <si>
    <t>DON’T ROUND OFF THE DAYS</t>
  </si>
  <si>
    <t>TD</t>
  </si>
  <si>
    <t>Time (H)</t>
  </si>
  <si>
    <t>"True Time"</t>
  </si>
  <si>
    <t>"True Price"</t>
  </si>
  <si>
    <t>High</t>
  </si>
  <si>
    <t>Low</t>
  </si>
  <si>
    <t>NOTE: RTD = Reversal Trading Day</t>
  </si>
  <si>
    <t>NOTE: TD = Trading 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</si>
</sst>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1" fontId="0" fillId="0" borderId="0" xfId="0" applyNumberFormat="1"/>
    <xf numFmtId="164" fontId="0" fillId="0" borderId="0" xfId="0" applyNumberFormat="1"/>
    <xf numFmtId="0" fontId="1" fillId="0" borderId="0" xfId="0" applyFont="1" applyAlignment="1">
      <alignment horizontal="center"/>
    </xf>
    <xf numFmtId="1" fontId="0" fillId="3" borderId="0" xfId="0" applyNumberForma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176893</xdr:colOff>
      <xdr:row>3</xdr:row>
      <xdr:rowOff>142875</xdr:rowOff>
    </xdr:from>
    <xdr:to>
      <xdr:col>12</xdr:col>
      <xdr:colOff>0</xdr:colOff>
      <xdr:row>14</xdr:row>
      <xdr:rowOff>6804</xdr:rowOff>
    </xdr:to>
    <xdr:cxnSp macro="">
      <xdr:nvCxnSpPr>
        <xdr:cNvPr id="2" name="Straight Connector 1"/>
        <xdr:cNvCxnSpPr/>
      </xdr:nvCxnSpPr>
      <xdr:spPr>
        <a:xfrm flipH="1">
          <a:off x="2714625" y="714375"/>
          <a:ext cx="6804" cy="1959429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0</xdr:colOff>
      <xdr:row>3</xdr:row>
      <xdr:rowOff>152400</xdr:rowOff>
    </xdr:from>
    <xdr:to>
      <xdr:col>16</xdr:col>
      <xdr:colOff>6803</xdr:colOff>
      <xdr:row>14</xdr:row>
      <xdr:rowOff>20411</xdr:rowOff>
    </xdr:to>
    <xdr:cxnSp macro="">
      <xdr:nvCxnSpPr>
        <xdr:cNvPr id="3" name="Straight Connector 2"/>
        <xdr:cNvCxnSpPr/>
      </xdr:nvCxnSpPr>
      <xdr:spPr>
        <a:xfrm>
          <a:off x="2721429" y="723900"/>
          <a:ext cx="1197428" cy="196351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171450</xdr:colOff>
      <xdr:row>14</xdr:row>
      <xdr:rowOff>9525</xdr:rowOff>
    </xdr:from>
    <xdr:to>
      <xdr:col>16</xdr:col>
      <xdr:colOff>0</xdr:colOff>
      <xdr:row>14</xdr:row>
      <xdr:rowOff>20411</xdr:rowOff>
    </xdr:to>
    <xdr:cxnSp macro="">
      <xdr:nvCxnSpPr>
        <xdr:cNvPr id="4" name="Straight Connector 3"/>
        <xdr:cNvCxnSpPr/>
      </xdr:nvCxnSpPr>
      <xdr:spPr>
        <a:xfrm>
          <a:off x="2709182" y="2676525"/>
          <a:ext cx="1202872" cy="1088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6803</xdr:colOff>
      <xdr:row>2</xdr:row>
      <xdr:rowOff>6804</xdr:rowOff>
    </xdr:from>
    <xdr:to>
      <xdr:col>24</xdr:col>
      <xdr:colOff>6803</xdr:colOff>
      <xdr:row>14</xdr:row>
      <xdr:rowOff>13607</xdr:rowOff>
    </xdr:to>
    <xdr:cxnSp macro="">
      <xdr:nvCxnSpPr>
        <xdr:cNvPr id="5" name="Straight Connector 4"/>
        <xdr:cNvCxnSpPr/>
      </xdr:nvCxnSpPr>
      <xdr:spPr>
        <a:xfrm flipV="1">
          <a:off x="3918857" y="387804"/>
          <a:ext cx="1905000" cy="229280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200025</xdr:colOff>
      <xdr:row>2</xdr:row>
      <xdr:rowOff>19050</xdr:rowOff>
    </xdr:from>
    <xdr:to>
      <xdr:col>24</xdr:col>
      <xdr:colOff>19050</xdr:colOff>
      <xdr:row>3</xdr:row>
      <xdr:rowOff>152401</xdr:rowOff>
    </xdr:to>
    <xdr:cxnSp macro="">
      <xdr:nvCxnSpPr>
        <xdr:cNvPr id="6" name="Straight Connector 5"/>
        <xdr:cNvCxnSpPr/>
      </xdr:nvCxnSpPr>
      <xdr:spPr>
        <a:xfrm flipV="1">
          <a:off x="2695575" y="400050"/>
          <a:ext cx="2724150" cy="32385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J2:AE22"/>
  <sheetViews>
    <sheetView tabSelected="1" zoomScale="140" zoomScaleNormal="140" workbookViewId="0">
      <selection activeCell="AH11" sqref="AH11"/>
    </sheetView>
  </sheetViews>
  <sheetFormatPr defaultColWidth="2.7109375" defaultRowHeight="15" x14ac:dyDescent="0.25"/>
  <cols>
    <col min="6" max="6" width="3.85546875" bestFit="1" customWidth="1"/>
    <col min="9" max="9" width="2.7109375" customWidth="1"/>
    <col min="10" max="10" width="5" customWidth="1"/>
    <col min="11" max="11" width="9.42578125" customWidth="1"/>
    <col min="12" max="12" width="2.7109375" customWidth="1"/>
    <col min="13" max="13" width="5.28515625" customWidth="1"/>
    <col min="14" max="14" width="4.7109375" customWidth="1"/>
    <col min="15" max="15" width="8.7109375" customWidth="1"/>
    <col min="17" max="17" width="3.5703125" customWidth="1"/>
    <col min="18" max="18" width="3.140625" customWidth="1"/>
    <col min="19" max="19" width="2.7109375" customWidth="1"/>
    <col min="20" max="20" width="6.140625" customWidth="1"/>
    <col min="23" max="23" width="3.5703125" customWidth="1"/>
    <col min="24" max="24" width="3.85546875" bestFit="1" customWidth="1"/>
    <col min="25" max="25" width="11.7109375" customWidth="1"/>
    <col min="26" max="26" width="8.140625" customWidth="1"/>
    <col min="27" max="27" width="5.7109375" customWidth="1"/>
    <col min="28" max="28" width="4.85546875" customWidth="1"/>
    <col min="29" max="29" width="3.85546875" bestFit="1" customWidth="1"/>
  </cols>
  <sheetData>
    <row r="2" spans="10:31" x14ac:dyDescent="0.25">
      <c r="J2" s="1" t="s">
        <v>8</v>
      </c>
      <c r="K2">
        <v>1.28135</v>
      </c>
    </row>
    <row r="3" spans="10:31" x14ac:dyDescent="0.25">
      <c r="J3" s="1" t="s">
        <v>9</v>
      </c>
      <c r="K3">
        <v>1.22516</v>
      </c>
    </row>
    <row r="4" spans="10:31" x14ac:dyDescent="0.25">
      <c r="T4" s="6">
        <f>SQRT(O8^2+T7^2)*1.4</f>
        <v>1296.2330929273476</v>
      </c>
      <c r="W4">
        <v>45</v>
      </c>
    </row>
    <row r="5" spans="10:31" x14ac:dyDescent="0.25">
      <c r="K5">
        <f>K2-K3</f>
        <v>5.6189999999999962E-2</v>
      </c>
      <c r="N5">
        <v>45</v>
      </c>
      <c r="Y5" t="s">
        <v>7</v>
      </c>
      <c r="Z5" t="s">
        <v>0</v>
      </c>
      <c r="AA5" s="2">
        <f>(SIN(W4)*T4)</f>
        <v>1102.9693073896415</v>
      </c>
    </row>
    <row r="7" spans="10:31" x14ac:dyDescent="0.25">
      <c r="T7" s="5">
        <f>((SIN(N5)*O8)/SIN(W4))</f>
        <v>654.6965785766713</v>
      </c>
      <c r="Z7" s="1" t="s">
        <v>1</v>
      </c>
      <c r="AA7" s="3">
        <f>AA5/24</f>
        <v>45.957054474568395</v>
      </c>
    </row>
    <row r="8" spans="10:31" x14ac:dyDescent="0.25">
      <c r="O8" s="5">
        <f>SQRT(K10^2+O17^2)</f>
        <v>654.6965785766713</v>
      </c>
    </row>
    <row r="9" spans="10:31" x14ac:dyDescent="0.25">
      <c r="K9" s="1" t="s">
        <v>2</v>
      </c>
      <c r="Z9" s="4" t="s">
        <v>3</v>
      </c>
      <c r="AA9" s="4"/>
      <c r="AB9" s="4"/>
      <c r="AC9" s="4"/>
      <c r="AD9" s="4"/>
      <c r="AE9" s="4"/>
    </row>
    <row r="10" spans="10:31" x14ac:dyDescent="0.25">
      <c r="K10" s="3">
        <f>K5*10000</f>
        <v>561.89999999999964</v>
      </c>
    </row>
    <row r="12" spans="10:31" x14ac:dyDescent="0.25">
      <c r="Y12" t="s">
        <v>6</v>
      </c>
      <c r="Z12" t="s">
        <v>0</v>
      </c>
      <c r="AA12" s="2">
        <f>(COS(W4)*T4)</f>
        <v>680.93974634795131</v>
      </c>
    </row>
    <row r="13" spans="10:31" x14ac:dyDescent="0.25">
      <c r="Q13">
        <v>90</v>
      </c>
    </row>
    <row r="14" spans="10:31" x14ac:dyDescent="0.25">
      <c r="O14" s="2"/>
      <c r="Z14" s="1" t="s">
        <v>1</v>
      </c>
      <c r="AA14" s="3">
        <f>AA12/24</f>
        <v>28.372489431164638</v>
      </c>
    </row>
    <row r="16" spans="10:31" x14ac:dyDescent="0.25">
      <c r="M16" s="1" t="s">
        <v>4</v>
      </c>
      <c r="O16" s="1" t="s">
        <v>5</v>
      </c>
      <c r="T16" s="2"/>
      <c r="Z16" s="4" t="s">
        <v>3</v>
      </c>
      <c r="AA16" s="4"/>
      <c r="AB16" s="4"/>
      <c r="AC16" s="4"/>
      <c r="AD16" s="4"/>
      <c r="AE16" s="4"/>
    </row>
    <row r="17" spans="11:30" x14ac:dyDescent="0.25">
      <c r="M17">
        <v>14</v>
      </c>
      <c r="O17">
        <f>M17*24</f>
        <v>336</v>
      </c>
    </row>
    <row r="18" spans="11:30" x14ac:dyDescent="0.25">
      <c r="T18" s="2"/>
    </row>
    <row r="19" spans="11:30" x14ac:dyDescent="0.25">
      <c r="Y19" s="4" t="s">
        <v>10</v>
      </c>
      <c r="Z19" s="4"/>
      <c r="AA19" s="4"/>
      <c r="AB19" s="4"/>
      <c r="AC19" s="4"/>
      <c r="AD19" s="4"/>
    </row>
    <row r="20" spans="11:30" x14ac:dyDescent="0.25">
      <c r="Y20" s="4" t="s">
        <v>11</v>
      </c>
      <c r="Z20" s="4"/>
      <c r="AA20" s="4"/>
      <c r="AB20" s="4"/>
      <c r="AC20" s="4"/>
      <c r="AD20" s="4"/>
    </row>
    <row r="21" spans="11:30" x14ac:dyDescent="0.25">
      <c r="K21" s="2"/>
    </row>
    <row r="22" spans="11:30" x14ac:dyDescent="0.25">
      <c r="K22" s="2"/>
    </row>
  </sheetData>
  <mergeCells count="4">
    <mergeCell ref="Z9:AE9"/>
    <mergeCell ref="Z16:AE16"/>
    <mergeCell ref="Y19:AD19"/>
    <mergeCell ref="Y20:AD2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SQUARE TIME AND PRICE (5 DIGIT)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Kaonga</dc:creator>
  <cp:lastModifiedBy>Emmanuel Kaonga</cp:lastModifiedBy>
  <dcterms:created xsi:type="dcterms:W3CDTF">2020-08-31T08:50:54Z</dcterms:created>
  <dcterms:modified xsi:type="dcterms:W3CDTF">2020-08-31T09:48:06Z</dcterms:modified>
</cp:coreProperties>
</file>