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\Documents\TRADING\Gorilla EA\"/>
    </mc:Choice>
  </mc:AlternateContent>
  <xr:revisionPtr revIDLastSave="0" documentId="13_ncr:40009_{7CC55A82-EF93-4F92-9D69-8BD7CA9C9051}" xr6:coauthVersionLast="40" xr6:coauthVersionMax="40" xr10:uidLastSave="{00000000-0000-0000-0000-000000000000}"/>
  <bookViews>
    <workbookView xWindow="-96" yWindow="-96" windowWidth="23232" windowHeight="12552" tabRatio="712" activeTab="1"/>
  </bookViews>
  <sheets>
    <sheet name="1.0aSummary" sheetId="2" r:id="rId1"/>
    <sheet name="v1.1afalseSummary" sheetId="6" r:id="rId2"/>
    <sheet name="v1.1atrueSummary" sheetId="8" r:id="rId3"/>
    <sheet name="v1.3Summary" sheetId="4" r:id="rId4"/>
    <sheet name="v1.0a" sheetId="1" r:id="rId5"/>
    <sheet name="v1.1afalse" sheetId="5" r:id="rId6"/>
    <sheet name="v1.1atrue" sheetId="7" r:id="rId7"/>
    <sheet name="v1.3" sheetId="3" r:id="rId8"/>
  </sheets>
  <calcPr calcId="0"/>
  <pivotCaches>
    <pivotCache cacheId="4" r:id="rId9"/>
    <pivotCache cacheId="7" r:id="rId10"/>
    <pivotCache cacheId="10" r:id="rId11"/>
    <pivotCache cacheId="13" r:id="rId12"/>
  </pivotCaches>
</workbook>
</file>

<file path=xl/calcChain.xml><?xml version="1.0" encoding="utf-8"?>
<calcChain xmlns="http://schemas.openxmlformats.org/spreadsheetml/2006/main">
  <c r="L8" i="4" l="1"/>
  <c r="L6" i="4"/>
  <c r="L16" i="4"/>
  <c r="L16" i="8"/>
  <c r="L16" i="6"/>
  <c r="H31" i="4"/>
  <c r="G31" i="4"/>
  <c r="G30" i="4"/>
  <c r="H30" i="4" s="1"/>
  <c r="H29" i="4"/>
  <c r="G29" i="4"/>
  <c r="G28" i="4"/>
  <c r="H28" i="4" s="1"/>
  <c r="H27" i="4"/>
  <c r="G27" i="4"/>
  <c r="G26" i="4"/>
  <c r="H26" i="4" s="1"/>
  <c r="H25" i="4"/>
  <c r="G25" i="4"/>
  <c r="G24" i="4"/>
  <c r="H24" i="4" s="1"/>
  <c r="H23" i="4"/>
  <c r="G23" i="4"/>
  <c r="G22" i="4"/>
  <c r="H22" i="4" s="1"/>
  <c r="H21" i="4"/>
  <c r="G21" i="4"/>
  <c r="G20" i="4"/>
  <c r="H20" i="4" s="1"/>
  <c r="H19" i="4"/>
  <c r="G19" i="4"/>
  <c r="G18" i="4"/>
  <c r="H18" i="4" s="1"/>
  <c r="H17" i="4"/>
  <c r="G17" i="4"/>
  <c r="G16" i="4"/>
  <c r="H16" i="4" s="1"/>
  <c r="H15" i="4"/>
  <c r="G15" i="4"/>
  <c r="G14" i="4"/>
  <c r="H14" i="4" s="1"/>
  <c r="H13" i="4"/>
  <c r="G13" i="4"/>
  <c r="G12" i="4"/>
  <c r="H12" i="4" s="1"/>
  <c r="H11" i="4"/>
  <c r="G11" i="4"/>
  <c r="G10" i="4"/>
  <c r="H10" i="4" s="1"/>
  <c r="H9" i="4"/>
  <c r="G9" i="4"/>
  <c r="G8" i="4"/>
  <c r="H8" i="4" s="1"/>
  <c r="H7" i="4"/>
  <c r="G7" i="4"/>
  <c r="G6" i="4"/>
  <c r="H6" i="4" s="1"/>
  <c r="H5" i="4"/>
  <c r="G5" i="4"/>
  <c r="G4" i="4"/>
  <c r="H4" i="4" s="1"/>
  <c r="L7" i="8"/>
  <c r="L8" i="8" s="1"/>
  <c r="L6" i="8"/>
  <c r="H31" i="8"/>
  <c r="G31" i="8"/>
  <c r="H30" i="8"/>
  <c r="G30" i="8"/>
  <c r="G29" i="8"/>
  <c r="H29" i="8" s="1"/>
  <c r="G28" i="8"/>
  <c r="H28" i="8" s="1"/>
  <c r="H27" i="8"/>
  <c r="G27" i="8"/>
  <c r="H26" i="8"/>
  <c r="G26" i="8"/>
  <c r="G25" i="8"/>
  <c r="H25" i="8" s="1"/>
  <c r="G24" i="8"/>
  <c r="H24" i="8" s="1"/>
  <c r="H23" i="8"/>
  <c r="G23" i="8"/>
  <c r="H22" i="8"/>
  <c r="G22" i="8"/>
  <c r="G21" i="8"/>
  <c r="H21" i="8" s="1"/>
  <c r="G20" i="8"/>
  <c r="H20" i="8" s="1"/>
  <c r="H19" i="8"/>
  <c r="G19" i="8"/>
  <c r="H18" i="8"/>
  <c r="G18" i="8"/>
  <c r="G17" i="8"/>
  <c r="H17" i="8" s="1"/>
  <c r="G16" i="8"/>
  <c r="H16" i="8" s="1"/>
  <c r="H15" i="8"/>
  <c r="G15" i="8"/>
  <c r="H14" i="8"/>
  <c r="G14" i="8"/>
  <c r="G13" i="8"/>
  <c r="H13" i="8" s="1"/>
  <c r="G12" i="8"/>
  <c r="H12" i="8" s="1"/>
  <c r="H11" i="8"/>
  <c r="G11" i="8"/>
  <c r="H10" i="8"/>
  <c r="G10" i="8"/>
  <c r="G9" i="8"/>
  <c r="H9" i="8" s="1"/>
  <c r="G8" i="8"/>
  <c r="H8" i="8" s="1"/>
  <c r="H7" i="8"/>
  <c r="G7" i="8"/>
  <c r="H6" i="8"/>
  <c r="G6" i="8"/>
  <c r="G5" i="8"/>
  <c r="H5" i="8" s="1"/>
  <c r="G4" i="8"/>
  <c r="H4" i="8" s="1"/>
  <c r="L8" i="6"/>
  <c r="L7" i="6"/>
  <c r="L6" i="6"/>
  <c r="G31" i="6"/>
  <c r="H31" i="6" s="1"/>
  <c r="G30" i="6"/>
  <c r="H30" i="6" s="1"/>
  <c r="G29" i="6"/>
  <c r="H29" i="6" s="1"/>
  <c r="G28" i="6"/>
  <c r="H28" i="6" s="1"/>
  <c r="G27" i="6"/>
  <c r="H27" i="6" s="1"/>
  <c r="G26" i="6"/>
  <c r="H26" i="6" s="1"/>
  <c r="G25" i="6"/>
  <c r="H25" i="6" s="1"/>
  <c r="G24" i="6"/>
  <c r="H24" i="6" s="1"/>
  <c r="G23" i="6"/>
  <c r="H23" i="6" s="1"/>
  <c r="G22" i="6"/>
  <c r="H22" i="6" s="1"/>
  <c r="G21" i="6"/>
  <c r="H21" i="6" s="1"/>
  <c r="G20" i="6"/>
  <c r="H20" i="6" s="1"/>
  <c r="G19" i="6"/>
  <c r="H19" i="6" s="1"/>
  <c r="G18" i="6"/>
  <c r="H18" i="6" s="1"/>
  <c r="G17" i="6"/>
  <c r="H17" i="6" s="1"/>
  <c r="G16" i="6"/>
  <c r="H16" i="6" s="1"/>
  <c r="G15" i="6"/>
  <c r="H15" i="6" s="1"/>
  <c r="G14" i="6"/>
  <c r="H14" i="6" s="1"/>
  <c r="G13" i="6"/>
  <c r="H13" i="6" s="1"/>
  <c r="G12" i="6"/>
  <c r="H12" i="6" s="1"/>
  <c r="G11" i="6"/>
  <c r="H11" i="6" s="1"/>
  <c r="G10" i="6"/>
  <c r="H10" i="6" s="1"/>
  <c r="G9" i="6"/>
  <c r="H9" i="6" s="1"/>
  <c r="G8" i="6"/>
  <c r="H8" i="6" s="1"/>
  <c r="G7" i="6"/>
  <c r="H7" i="6" s="1"/>
  <c r="G6" i="6"/>
  <c r="H6" i="6" s="1"/>
  <c r="G5" i="6"/>
  <c r="H5" i="6" s="1"/>
  <c r="G4" i="6"/>
  <c r="H4" i="6" s="1"/>
  <c r="M8" i="2"/>
  <c r="M7" i="2"/>
  <c r="M6" i="2"/>
  <c r="G31" i="2"/>
  <c r="H31" i="2" s="1"/>
  <c r="G30" i="2"/>
  <c r="H30" i="2" s="1"/>
  <c r="G29" i="2"/>
  <c r="H29" i="2" s="1"/>
  <c r="G28" i="2"/>
  <c r="H28" i="2" s="1"/>
  <c r="G27" i="2"/>
  <c r="H27" i="2" s="1"/>
  <c r="G26" i="2"/>
  <c r="H26" i="2" s="1"/>
  <c r="G25" i="2"/>
  <c r="H25" i="2" s="1"/>
  <c r="G24" i="2"/>
  <c r="H24" i="2" s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6" i="2"/>
  <c r="H16" i="2" s="1"/>
  <c r="H15" i="2"/>
  <c r="G15" i="2"/>
  <c r="G14" i="2"/>
  <c r="H14" i="2" s="1"/>
  <c r="G13" i="2"/>
  <c r="H13" i="2" s="1"/>
  <c r="G12" i="2"/>
  <c r="H12" i="2" s="1"/>
  <c r="G11" i="2"/>
  <c r="H11" i="2" s="1"/>
  <c r="G10" i="2"/>
  <c r="H10" i="2" s="1"/>
  <c r="G9" i="2"/>
  <c r="H9" i="2" s="1"/>
  <c r="G8" i="2"/>
  <c r="H8" i="2" s="1"/>
  <c r="G7" i="2"/>
  <c r="H7" i="2" s="1"/>
  <c r="G6" i="2"/>
  <c r="H6" i="2" s="1"/>
  <c r="G5" i="2"/>
  <c r="H5" i="2" s="1"/>
  <c r="G4" i="2"/>
  <c r="H4" i="2" s="1"/>
  <c r="P219" i="7"/>
  <c r="O219" i="7"/>
  <c r="P218" i="7"/>
  <c r="O218" i="7"/>
  <c r="P217" i="7"/>
  <c r="O217" i="7"/>
  <c r="P216" i="7"/>
  <c r="O216" i="7"/>
  <c r="P215" i="7"/>
  <c r="O215" i="7"/>
  <c r="P214" i="7"/>
  <c r="O214" i="7"/>
  <c r="P213" i="7"/>
  <c r="O213" i="7"/>
  <c r="P212" i="7"/>
  <c r="O212" i="7"/>
  <c r="P211" i="7"/>
  <c r="O211" i="7"/>
  <c r="P210" i="7"/>
  <c r="O210" i="7"/>
  <c r="P209" i="7"/>
  <c r="O209" i="7"/>
  <c r="P208" i="7"/>
  <c r="O208" i="7"/>
  <c r="P207" i="7"/>
  <c r="O207" i="7"/>
  <c r="P206" i="7"/>
  <c r="O206" i="7"/>
  <c r="P205" i="7"/>
  <c r="O205" i="7"/>
  <c r="P204" i="7"/>
  <c r="O204" i="7"/>
  <c r="P203" i="7"/>
  <c r="O203" i="7"/>
  <c r="P202" i="7"/>
  <c r="O202" i="7"/>
  <c r="P201" i="7"/>
  <c r="O201" i="7"/>
  <c r="P200" i="7"/>
  <c r="O200" i="7"/>
  <c r="P199" i="7"/>
  <c r="O199" i="7"/>
  <c r="P198" i="7"/>
  <c r="O198" i="7"/>
  <c r="P197" i="7"/>
  <c r="O197" i="7"/>
  <c r="P196" i="7"/>
  <c r="O196" i="7"/>
  <c r="P195" i="7"/>
  <c r="O195" i="7"/>
  <c r="P194" i="7"/>
  <c r="O194" i="7"/>
  <c r="P193" i="7"/>
  <c r="O193" i="7"/>
  <c r="P192" i="7"/>
  <c r="O192" i="7"/>
  <c r="P191" i="7"/>
  <c r="O191" i="7"/>
  <c r="P190" i="7"/>
  <c r="O190" i="7"/>
  <c r="P189" i="7"/>
  <c r="O189" i="7"/>
  <c r="P188" i="7"/>
  <c r="O188" i="7"/>
  <c r="P187" i="7"/>
  <c r="O187" i="7"/>
  <c r="P186" i="7"/>
  <c r="O186" i="7"/>
  <c r="P185" i="7"/>
  <c r="O185" i="7"/>
  <c r="P184" i="7"/>
  <c r="O184" i="7"/>
  <c r="P183" i="7"/>
  <c r="O183" i="7"/>
  <c r="P182" i="7"/>
  <c r="O182" i="7"/>
  <c r="P181" i="7"/>
  <c r="O181" i="7"/>
  <c r="P180" i="7"/>
  <c r="O180" i="7"/>
  <c r="P179" i="7"/>
  <c r="O179" i="7"/>
  <c r="P178" i="7"/>
  <c r="O178" i="7"/>
  <c r="P177" i="7"/>
  <c r="O177" i="7"/>
  <c r="P176" i="7"/>
  <c r="O176" i="7"/>
  <c r="P175" i="7"/>
  <c r="O175" i="7"/>
  <c r="P174" i="7"/>
  <c r="O174" i="7"/>
  <c r="P173" i="7"/>
  <c r="O173" i="7"/>
  <c r="P172" i="7"/>
  <c r="O172" i="7"/>
  <c r="P171" i="7"/>
  <c r="O171" i="7"/>
  <c r="P170" i="7"/>
  <c r="O170" i="7"/>
  <c r="P169" i="7"/>
  <c r="O169" i="7"/>
  <c r="P168" i="7"/>
  <c r="O168" i="7"/>
  <c r="P167" i="7"/>
  <c r="O167" i="7"/>
  <c r="P166" i="7"/>
  <c r="O166" i="7"/>
  <c r="P165" i="7"/>
  <c r="O165" i="7"/>
  <c r="P164" i="7"/>
  <c r="O164" i="7"/>
  <c r="P163" i="7"/>
  <c r="O163" i="7"/>
  <c r="P162" i="7"/>
  <c r="O162" i="7"/>
  <c r="P161" i="7"/>
  <c r="O161" i="7"/>
  <c r="P160" i="7"/>
  <c r="O160" i="7"/>
  <c r="P159" i="7"/>
  <c r="O159" i="7"/>
  <c r="P158" i="7"/>
  <c r="O158" i="7"/>
  <c r="P157" i="7"/>
  <c r="O157" i="7"/>
  <c r="P156" i="7"/>
  <c r="O156" i="7"/>
  <c r="P155" i="7"/>
  <c r="O155" i="7"/>
  <c r="P154" i="7"/>
  <c r="O154" i="7"/>
  <c r="P153" i="7"/>
  <c r="O153" i="7"/>
  <c r="P152" i="7"/>
  <c r="O152" i="7"/>
  <c r="P151" i="7"/>
  <c r="O151" i="7"/>
  <c r="P150" i="7"/>
  <c r="O150" i="7"/>
  <c r="P149" i="7"/>
  <c r="O149" i="7"/>
  <c r="P148" i="7"/>
  <c r="O148" i="7"/>
  <c r="P147" i="7"/>
  <c r="O147" i="7"/>
  <c r="P146" i="7"/>
  <c r="O146" i="7"/>
  <c r="P145" i="7"/>
  <c r="O145" i="7"/>
  <c r="P144" i="7"/>
  <c r="O144" i="7"/>
  <c r="P143" i="7"/>
  <c r="O143" i="7"/>
  <c r="P142" i="7"/>
  <c r="O142" i="7"/>
  <c r="P141" i="7"/>
  <c r="O141" i="7"/>
  <c r="P140" i="7"/>
  <c r="O140" i="7"/>
  <c r="P139" i="7"/>
  <c r="O139" i="7"/>
  <c r="P138" i="7"/>
  <c r="O138" i="7"/>
  <c r="P137" i="7"/>
  <c r="O137" i="7"/>
  <c r="P136" i="7"/>
  <c r="O136" i="7"/>
  <c r="P135" i="7"/>
  <c r="O135" i="7"/>
  <c r="P134" i="7"/>
  <c r="O134" i="7"/>
  <c r="P133" i="7"/>
  <c r="O133" i="7"/>
  <c r="P132" i="7"/>
  <c r="O132" i="7"/>
  <c r="P131" i="7"/>
  <c r="O131" i="7"/>
  <c r="P130" i="7"/>
  <c r="O130" i="7"/>
  <c r="P129" i="7"/>
  <c r="O129" i="7"/>
  <c r="P128" i="7"/>
  <c r="O128" i="7"/>
  <c r="P127" i="7"/>
  <c r="O127" i="7"/>
  <c r="P126" i="7"/>
  <c r="O126" i="7"/>
  <c r="P125" i="7"/>
  <c r="O125" i="7"/>
  <c r="P124" i="7"/>
  <c r="O124" i="7"/>
  <c r="P123" i="7"/>
  <c r="O123" i="7"/>
  <c r="P122" i="7"/>
  <c r="O122" i="7"/>
  <c r="P121" i="7"/>
  <c r="O121" i="7"/>
  <c r="P120" i="7"/>
  <c r="O120" i="7"/>
  <c r="P119" i="7"/>
  <c r="O119" i="7"/>
  <c r="P118" i="7"/>
  <c r="O118" i="7"/>
  <c r="P117" i="7"/>
  <c r="O117" i="7"/>
  <c r="P116" i="7"/>
  <c r="O116" i="7"/>
  <c r="P115" i="7"/>
  <c r="O115" i="7"/>
  <c r="P114" i="7"/>
  <c r="O114" i="7"/>
  <c r="P113" i="7"/>
  <c r="O113" i="7"/>
  <c r="P112" i="7"/>
  <c r="O112" i="7"/>
  <c r="P111" i="7"/>
  <c r="O111" i="7"/>
  <c r="P110" i="7"/>
  <c r="O110" i="7"/>
  <c r="P109" i="7"/>
  <c r="O109" i="7"/>
  <c r="P108" i="7"/>
  <c r="O108" i="7"/>
  <c r="P107" i="7"/>
  <c r="O107" i="7"/>
  <c r="P106" i="7"/>
  <c r="O106" i="7"/>
  <c r="P105" i="7"/>
  <c r="O105" i="7"/>
  <c r="P104" i="7"/>
  <c r="O104" i="7"/>
  <c r="P103" i="7"/>
  <c r="O103" i="7"/>
  <c r="P102" i="7"/>
  <c r="O102" i="7"/>
  <c r="P101" i="7"/>
  <c r="O101" i="7"/>
  <c r="P100" i="7"/>
  <c r="O100" i="7"/>
  <c r="P99" i="7"/>
  <c r="O99" i="7"/>
  <c r="P98" i="7"/>
  <c r="O98" i="7"/>
  <c r="P97" i="7"/>
  <c r="O97" i="7"/>
  <c r="P96" i="7"/>
  <c r="O96" i="7"/>
  <c r="P95" i="7"/>
  <c r="O95" i="7"/>
  <c r="P94" i="7"/>
  <c r="O94" i="7"/>
  <c r="P93" i="7"/>
  <c r="O93" i="7"/>
  <c r="P92" i="7"/>
  <c r="O92" i="7"/>
  <c r="P91" i="7"/>
  <c r="O91" i="7"/>
  <c r="P90" i="7"/>
  <c r="O90" i="7"/>
  <c r="P89" i="7"/>
  <c r="O89" i="7"/>
  <c r="P88" i="7"/>
  <c r="O88" i="7"/>
  <c r="P87" i="7"/>
  <c r="O87" i="7"/>
  <c r="P86" i="7"/>
  <c r="O86" i="7"/>
  <c r="P85" i="7"/>
  <c r="O85" i="7"/>
  <c r="P84" i="7"/>
  <c r="O84" i="7"/>
  <c r="P83" i="7"/>
  <c r="O83" i="7"/>
  <c r="P82" i="7"/>
  <c r="O82" i="7"/>
  <c r="P81" i="7"/>
  <c r="O81" i="7"/>
  <c r="P80" i="7"/>
  <c r="O80" i="7"/>
  <c r="P79" i="7"/>
  <c r="O79" i="7"/>
  <c r="P78" i="7"/>
  <c r="O78" i="7"/>
  <c r="P77" i="7"/>
  <c r="O77" i="7"/>
  <c r="P76" i="7"/>
  <c r="O76" i="7"/>
  <c r="P75" i="7"/>
  <c r="O75" i="7"/>
  <c r="P74" i="7"/>
  <c r="O74" i="7"/>
  <c r="P73" i="7"/>
  <c r="O73" i="7"/>
  <c r="P72" i="7"/>
  <c r="O72" i="7"/>
  <c r="P71" i="7"/>
  <c r="O71" i="7"/>
  <c r="P70" i="7"/>
  <c r="O70" i="7"/>
  <c r="P69" i="7"/>
  <c r="O69" i="7"/>
  <c r="P68" i="7"/>
  <c r="O68" i="7"/>
  <c r="P67" i="7"/>
  <c r="O67" i="7"/>
  <c r="P66" i="7"/>
  <c r="O66" i="7"/>
  <c r="P65" i="7"/>
  <c r="O65" i="7"/>
  <c r="P64" i="7"/>
  <c r="O64" i="7"/>
  <c r="P63" i="7"/>
  <c r="O63" i="7"/>
  <c r="P62" i="7"/>
  <c r="O62" i="7"/>
  <c r="P61" i="7"/>
  <c r="O61" i="7"/>
  <c r="P60" i="7"/>
  <c r="O60" i="7"/>
  <c r="P59" i="7"/>
  <c r="O59" i="7"/>
  <c r="P58" i="7"/>
  <c r="O58" i="7"/>
  <c r="P57" i="7"/>
  <c r="O57" i="7"/>
  <c r="P56" i="7"/>
  <c r="O56" i="7"/>
  <c r="P55" i="7"/>
  <c r="O55" i="7"/>
  <c r="P54" i="7"/>
  <c r="O54" i="7"/>
  <c r="P53" i="7"/>
  <c r="O53" i="7"/>
  <c r="P52" i="7"/>
  <c r="O52" i="7"/>
  <c r="P51" i="7"/>
  <c r="O51" i="7"/>
  <c r="P50" i="7"/>
  <c r="O50" i="7"/>
  <c r="P49" i="7"/>
  <c r="O49" i="7"/>
  <c r="P48" i="7"/>
  <c r="O48" i="7"/>
  <c r="P47" i="7"/>
  <c r="O47" i="7"/>
  <c r="P46" i="7"/>
  <c r="O46" i="7"/>
  <c r="P45" i="7"/>
  <c r="O45" i="7"/>
  <c r="P44" i="7"/>
  <c r="O44" i="7"/>
  <c r="P43" i="7"/>
  <c r="O43" i="7"/>
  <c r="P42" i="7"/>
  <c r="O42" i="7"/>
  <c r="P41" i="7"/>
  <c r="O41" i="7"/>
  <c r="P40" i="7"/>
  <c r="O40" i="7"/>
  <c r="P39" i="7"/>
  <c r="O39" i="7"/>
  <c r="P38" i="7"/>
  <c r="O38" i="7"/>
  <c r="P37" i="7"/>
  <c r="O37" i="7"/>
  <c r="P36" i="7"/>
  <c r="O36" i="7"/>
  <c r="P35" i="7"/>
  <c r="O35" i="7"/>
  <c r="P34" i="7"/>
  <c r="O34" i="7"/>
  <c r="P33" i="7"/>
  <c r="O33" i="7"/>
  <c r="P32" i="7"/>
  <c r="O32" i="7"/>
  <c r="P31" i="7"/>
  <c r="O31" i="7"/>
  <c r="P30" i="7"/>
  <c r="O30" i="7"/>
  <c r="P29" i="7"/>
  <c r="O29" i="7"/>
  <c r="P28" i="7"/>
  <c r="O28" i="7"/>
  <c r="P27" i="7"/>
  <c r="O27" i="7"/>
  <c r="P26" i="7"/>
  <c r="O26" i="7"/>
  <c r="P25" i="7"/>
  <c r="O25" i="7"/>
  <c r="P24" i="7"/>
  <c r="O24" i="7"/>
  <c r="P23" i="7"/>
  <c r="O23" i="7"/>
  <c r="P22" i="7"/>
  <c r="O22" i="7"/>
  <c r="P21" i="7"/>
  <c r="O21" i="7"/>
  <c r="P20" i="7"/>
  <c r="O20" i="7"/>
  <c r="P19" i="7"/>
  <c r="O19" i="7"/>
  <c r="P18" i="7"/>
  <c r="O18" i="7"/>
  <c r="P17" i="7"/>
  <c r="O17" i="7"/>
  <c r="P16" i="7"/>
  <c r="O16" i="7"/>
  <c r="P15" i="7"/>
  <c r="O15" i="7"/>
  <c r="P14" i="7"/>
  <c r="O14" i="7"/>
  <c r="P13" i="7"/>
  <c r="O13" i="7"/>
  <c r="P12" i="7"/>
  <c r="O12" i="7"/>
  <c r="P11" i="7"/>
  <c r="O11" i="7"/>
  <c r="P10" i="7"/>
  <c r="O10" i="7"/>
  <c r="P9" i="7"/>
  <c r="O9" i="7"/>
  <c r="P8" i="7"/>
  <c r="O8" i="7"/>
  <c r="P7" i="7"/>
  <c r="O7" i="7"/>
  <c r="P6" i="7"/>
  <c r="O6" i="7"/>
  <c r="P5" i="7"/>
  <c r="O5" i="7"/>
  <c r="P4" i="7"/>
  <c r="O4" i="7"/>
  <c r="P3" i="7"/>
  <c r="O3" i="7"/>
  <c r="P2" i="7"/>
  <c r="O2" i="7"/>
  <c r="P231" i="5"/>
  <c r="O231" i="5"/>
  <c r="P230" i="5"/>
  <c r="O230" i="5"/>
  <c r="P229" i="5"/>
  <c r="O229" i="5"/>
  <c r="P228" i="5"/>
  <c r="O228" i="5"/>
  <c r="P227" i="5"/>
  <c r="O227" i="5"/>
  <c r="P226" i="5"/>
  <c r="O226" i="5"/>
  <c r="P225" i="5"/>
  <c r="O225" i="5"/>
  <c r="P224" i="5"/>
  <c r="O224" i="5"/>
  <c r="P223" i="5"/>
  <c r="O223" i="5"/>
  <c r="P222" i="5"/>
  <c r="O222" i="5"/>
  <c r="P221" i="5"/>
  <c r="O221" i="5"/>
  <c r="P220" i="5"/>
  <c r="O220" i="5"/>
  <c r="P219" i="5"/>
  <c r="O219" i="5"/>
  <c r="P218" i="5"/>
  <c r="O218" i="5"/>
  <c r="P217" i="5"/>
  <c r="O217" i="5"/>
  <c r="P216" i="5"/>
  <c r="O216" i="5"/>
  <c r="P215" i="5"/>
  <c r="O215" i="5"/>
  <c r="P214" i="5"/>
  <c r="O214" i="5"/>
  <c r="P213" i="5"/>
  <c r="O213" i="5"/>
  <c r="P212" i="5"/>
  <c r="O212" i="5"/>
  <c r="P211" i="5"/>
  <c r="O211" i="5"/>
  <c r="P210" i="5"/>
  <c r="O210" i="5"/>
  <c r="P209" i="5"/>
  <c r="O209" i="5"/>
  <c r="P208" i="5"/>
  <c r="O208" i="5"/>
  <c r="P207" i="5"/>
  <c r="O207" i="5"/>
  <c r="P206" i="5"/>
  <c r="O206" i="5"/>
  <c r="P205" i="5"/>
  <c r="O205" i="5"/>
  <c r="P204" i="5"/>
  <c r="O204" i="5"/>
  <c r="P203" i="5"/>
  <c r="O203" i="5"/>
  <c r="P202" i="5"/>
  <c r="O202" i="5"/>
  <c r="P201" i="5"/>
  <c r="O201" i="5"/>
  <c r="P200" i="5"/>
  <c r="O200" i="5"/>
  <c r="P199" i="5"/>
  <c r="O199" i="5"/>
  <c r="P198" i="5"/>
  <c r="O198" i="5"/>
  <c r="P197" i="5"/>
  <c r="O197" i="5"/>
  <c r="P196" i="5"/>
  <c r="O196" i="5"/>
  <c r="P195" i="5"/>
  <c r="O195" i="5"/>
  <c r="P194" i="5"/>
  <c r="O194" i="5"/>
  <c r="P193" i="5"/>
  <c r="O193" i="5"/>
  <c r="P192" i="5"/>
  <c r="O192" i="5"/>
  <c r="P191" i="5"/>
  <c r="O191" i="5"/>
  <c r="P190" i="5"/>
  <c r="O190" i="5"/>
  <c r="P189" i="5"/>
  <c r="O189" i="5"/>
  <c r="P188" i="5"/>
  <c r="O188" i="5"/>
  <c r="P187" i="5"/>
  <c r="O187" i="5"/>
  <c r="P186" i="5"/>
  <c r="O186" i="5"/>
  <c r="P185" i="5"/>
  <c r="O185" i="5"/>
  <c r="P184" i="5"/>
  <c r="O184" i="5"/>
  <c r="P183" i="5"/>
  <c r="O183" i="5"/>
  <c r="P182" i="5"/>
  <c r="O182" i="5"/>
  <c r="P181" i="5"/>
  <c r="O181" i="5"/>
  <c r="P180" i="5"/>
  <c r="O180" i="5"/>
  <c r="P179" i="5"/>
  <c r="O179" i="5"/>
  <c r="P178" i="5"/>
  <c r="O178" i="5"/>
  <c r="P177" i="5"/>
  <c r="O177" i="5"/>
  <c r="P176" i="5"/>
  <c r="O176" i="5"/>
  <c r="P175" i="5"/>
  <c r="O175" i="5"/>
  <c r="P174" i="5"/>
  <c r="O174" i="5"/>
  <c r="P173" i="5"/>
  <c r="O173" i="5"/>
  <c r="P172" i="5"/>
  <c r="O172" i="5"/>
  <c r="P171" i="5"/>
  <c r="O171" i="5"/>
  <c r="P170" i="5"/>
  <c r="O170" i="5"/>
  <c r="P169" i="5"/>
  <c r="O169" i="5"/>
  <c r="P168" i="5"/>
  <c r="O168" i="5"/>
  <c r="P167" i="5"/>
  <c r="O167" i="5"/>
  <c r="P166" i="5"/>
  <c r="O166" i="5"/>
  <c r="P165" i="5"/>
  <c r="O165" i="5"/>
  <c r="P164" i="5"/>
  <c r="O164" i="5"/>
  <c r="P163" i="5"/>
  <c r="O163" i="5"/>
  <c r="P162" i="5"/>
  <c r="O162" i="5"/>
  <c r="P161" i="5"/>
  <c r="O161" i="5"/>
  <c r="P160" i="5"/>
  <c r="O160" i="5"/>
  <c r="P159" i="5"/>
  <c r="O159" i="5"/>
  <c r="P158" i="5"/>
  <c r="O158" i="5"/>
  <c r="P157" i="5"/>
  <c r="O157" i="5"/>
  <c r="P156" i="5"/>
  <c r="O156" i="5"/>
  <c r="P155" i="5"/>
  <c r="O155" i="5"/>
  <c r="P154" i="5"/>
  <c r="O154" i="5"/>
  <c r="P153" i="5"/>
  <c r="O153" i="5"/>
  <c r="P152" i="5"/>
  <c r="O152" i="5"/>
  <c r="P151" i="5"/>
  <c r="O151" i="5"/>
  <c r="P150" i="5"/>
  <c r="O150" i="5"/>
  <c r="P149" i="5"/>
  <c r="O149" i="5"/>
  <c r="P148" i="5"/>
  <c r="O148" i="5"/>
  <c r="P147" i="5"/>
  <c r="O147" i="5"/>
  <c r="P146" i="5"/>
  <c r="O146" i="5"/>
  <c r="P145" i="5"/>
  <c r="O145" i="5"/>
  <c r="P144" i="5"/>
  <c r="O144" i="5"/>
  <c r="P143" i="5"/>
  <c r="O143" i="5"/>
  <c r="P142" i="5"/>
  <c r="O142" i="5"/>
  <c r="P141" i="5"/>
  <c r="O141" i="5"/>
  <c r="P140" i="5"/>
  <c r="O140" i="5"/>
  <c r="P139" i="5"/>
  <c r="O139" i="5"/>
  <c r="P138" i="5"/>
  <c r="O138" i="5"/>
  <c r="P137" i="5"/>
  <c r="O137" i="5"/>
  <c r="P136" i="5"/>
  <c r="O136" i="5"/>
  <c r="P135" i="5"/>
  <c r="O135" i="5"/>
  <c r="P134" i="5"/>
  <c r="O134" i="5"/>
  <c r="P133" i="5"/>
  <c r="O133" i="5"/>
  <c r="P132" i="5"/>
  <c r="O132" i="5"/>
  <c r="P131" i="5"/>
  <c r="O131" i="5"/>
  <c r="P130" i="5"/>
  <c r="O130" i="5"/>
  <c r="P129" i="5"/>
  <c r="O129" i="5"/>
  <c r="P128" i="5"/>
  <c r="O128" i="5"/>
  <c r="P127" i="5"/>
  <c r="O127" i="5"/>
  <c r="P126" i="5"/>
  <c r="O126" i="5"/>
  <c r="P125" i="5"/>
  <c r="O125" i="5"/>
  <c r="P124" i="5"/>
  <c r="O124" i="5"/>
  <c r="P123" i="5"/>
  <c r="O123" i="5"/>
  <c r="P122" i="5"/>
  <c r="O122" i="5"/>
  <c r="P121" i="5"/>
  <c r="O121" i="5"/>
  <c r="P120" i="5"/>
  <c r="O120" i="5"/>
  <c r="P119" i="5"/>
  <c r="O119" i="5"/>
  <c r="P118" i="5"/>
  <c r="O118" i="5"/>
  <c r="P117" i="5"/>
  <c r="O117" i="5"/>
  <c r="P116" i="5"/>
  <c r="O116" i="5"/>
  <c r="P115" i="5"/>
  <c r="O115" i="5"/>
  <c r="P114" i="5"/>
  <c r="O114" i="5"/>
  <c r="P113" i="5"/>
  <c r="O113" i="5"/>
  <c r="P112" i="5"/>
  <c r="O112" i="5"/>
  <c r="P111" i="5"/>
  <c r="O111" i="5"/>
  <c r="P110" i="5"/>
  <c r="O110" i="5"/>
  <c r="P109" i="5"/>
  <c r="O109" i="5"/>
  <c r="P108" i="5"/>
  <c r="O108" i="5"/>
  <c r="P107" i="5"/>
  <c r="O107" i="5"/>
  <c r="P106" i="5"/>
  <c r="O106" i="5"/>
  <c r="P105" i="5"/>
  <c r="O105" i="5"/>
  <c r="P104" i="5"/>
  <c r="O104" i="5"/>
  <c r="P103" i="5"/>
  <c r="O103" i="5"/>
  <c r="P102" i="5"/>
  <c r="O102" i="5"/>
  <c r="P101" i="5"/>
  <c r="O101" i="5"/>
  <c r="P100" i="5"/>
  <c r="O100" i="5"/>
  <c r="P99" i="5"/>
  <c r="O99" i="5"/>
  <c r="P98" i="5"/>
  <c r="O98" i="5"/>
  <c r="P97" i="5"/>
  <c r="O97" i="5"/>
  <c r="P96" i="5"/>
  <c r="O96" i="5"/>
  <c r="P95" i="5"/>
  <c r="O95" i="5"/>
  <c r="P94" i="5"/>
  <c r="O94" i="5"/>
  <c r="P93" i="5"/>
  <c r="O93" i="5"/>
  <c r="P92" i="5"/>
  <c r="O92" i="5"/>
  <c r="P91" i="5"/>
  <c r="O91" i="5"/>
  <c r="P90" i="5"/>
  <c r="O90" i="5"/>
  <c r="P89" i="5"/>
  <c r="O89" i="5"/>
  <c r="P88" i="5"/>
  <c r="O88" i="5"/>
  <c r="P87" i="5"/>
  <c r="O87" i="5"/>
  <c r="P86" i="5"/>
  <c r="O86" i="5"/>
  <c r="P85" i="5"/>
  <c r="O85" i="5"/>
  <c r="P84" i="5"/>
  <c r="O84" i="5"/>
  <c r="P83" i="5"/>
  <c r="O83" i="5"/>
  <c r="P82" i="5"/>
  <c r="O82" i="5"/>
  <c r="P81" i="5"/>
  <c r="O81" i="5"/>
  <c r="P80" i="5"/>
  <c r="O80" i="5"/>
  <c r="P79" i="5"/>
  <c r="O79" i="5"/>
  <c r="P78" i="5"/>
  <c r="O78" i="5"/>
  <c r="P77" i="5"/>
  <c r="O77" i="5"/>
  <c r="P76" i="5"/>
  <c r="O76" i="5"/>
  <c r="P75" i="5"/>
  <c r="O75" i="5"/>
  <c r="P74" i="5"/>
  <c r="O74" i="5"/>
  <c r="P73" i="5"/>
  <c r="O73" i="5"/>
  <c r="P72" i="5"/>
  <c r="O72" i="5"/>
  <c r="P71" i="5"/>
  <c r="O71" i="5"/>
  <c r="P70" i="5"/>
  <c r="O70" i="5"/>
  <c r="P69" i="5"/>
  <c r="O69" i="5"/>
  <c r="P68" i="5"/>
  <c r="O68" i="5"/>
  <c r="P67" i="5"/>
  <c r="O67" i="5"/>
  <c r="P66" i="5"/>
  <c r="O66" i="5"/>
  <c r="P65" i="5"/>
  <c r="O65" i="5"/>
  <c r="P64" i="5"/>
  <c r="O64" i="5"/>
  <c r="P63" i="5"/>
  <c r="O63" i="5"/>
  <c r="P62" i="5"/>
  <c r="O62" i="5"/>
  <c r="P61" i="5"/>
  <c r="O61" i="5"/>
  <c r="P60" i="5"/>
  <c r="O60" i="5"/>
  <c r="P59" i="5"/>
  <c r="O59" i="5"/>
  <c r="P58" i="5"/>
  <c r="O58" i="5"/>
  <c r="P57" i="5"/>
  <c r="O57" i="5"/>
  <c r="P56" i="5"/>
  <c r="O56" i="5"/>
  <c r="P55" i="5"/>
  <c r="O55" i="5"/>
  <c r="P54" i="5"/>
  <c r="O54" i="5"/>
  <c r="P53" i="5"/>
  <c r="O53" i="5"/>
  <c r="P52" i="5"/>
  <c r="O52" i="5"/>
  <c r="P51" i="5"/>
  <c r="O51" i="5"/>
  <c r="P50" i="5"/>
  <c r="O50" i="5"/>
  <c r="P49" i="5"/>
  <c r="O49" i="5"/>
  <c r="P48" i="5"/>
  <c r="O48" i="5"/>
  <c r="P47" i="5"/>
  <c r="O47" i="5"/>
  <c r="P46" i="5"/>
  <c r="O46" i="5"/>
  <c r="P45" i="5"/>
  <c r="O45" i="5"/>
  <c r="P44" i="5"/>
  <c r="O44" i="5"/>
  <c r="P43" i="5"/>
  <c r="O43" i="5"/>
  <c r="P42" i="5"/>
  <c r="O42" i="5"/>
  <c r="P41" i="5"/>
  <c r="O41" i="5"/>
  <c r="P40" i="5"/>
  <c r="O40" i="5"/>
  <c r="P39" i="5"/>
  <c r="O39" i="5"/>
  <c r="P38" i="5"/>
  <c r="O38" i="5"/>
  <c r="P37" i="5"/>
  <c r="O37" i="5"/>
  <c r="P36" i="5"/>
  <c r="O36" i="5"/>
  <c r="P35" i="5"/>
  <c r="O35" i="5"/>
  <c r="P34" i="5"/>
  <c r="O34" i="5"/>
  <c r="P33" i="5"/>
  <c r="O33" i="5"/>
  <c r="P32" i="5"/>
  <c r="O32" i="5"/>
  <c r="P31" i="5"/>
  <c r="O31" i="5"/>
  <c r="P30" i="5"/>
  <c r="O30" i="5"/>
  <c r="P29" i="5"/>
  <c r="O29" i="5"/>
  <c r="P28" i="5"/>
  <c r="O28" i="5"/>
  <c r="P27" i="5"/>
  <c r="O27" i="5"/>
  <c r="P26" i="5"/>
  <c r="O26" i="5"/>
  <c r="P25" i="5"/>
  <c r="O25" i="5"/>
  <c r="P24" i="5"/>
  <c r="O24" i="5"/>
  <c r="P23" i="5"/>
  <c r="O23" i="5"/>
  <c r="P22" i="5"/>
  <c r="O22" i="5"/>
  <c r="P21" i="5"/>
  <c r="O21" i="5"/>
  <c r="P20" i="5"/>
  <c r="O20" i="5"/>
  <c r="P19" i="5"/>
  <c r="O19" i="5"/>
  <c r="P18" i="5"/>
  <c r="O18" i="5"/>
  <c r="P17" i="5"/>
  <c r="O17" i="5"/>
  <c r="P16" i="5"/>
  <c r="O16" i="5"/>
  <c r="P15" i="5"/>
  <c r="O15" i="5"/>
  <c r="P14" i="5"/>
  <c r="O14" i="5"/>
  <c r="P13" i="5"/>
  <c r="O13" i="5"/>
  <c r="P12" i="5"/>
  <c r="O12" i="5"/>
  <c r="P11" i="5"/>
  <c r="O11" i="5"/>
  <c r="P10" i="5"/>
  <c r="O10" i="5"/>
  <c r="P9" i="5"/>
  <c r="O9" i="5"/>
  <c r="P8" i="5"/>
  <c r="O8" i="5"/>
  <c r="P7" i="5"/>
  <c r="O7" i="5"/>
  <c r="P6" i="5"/>
  <c r="O6" i="5"/>
  <c r="P5" i="5"/>
  <c r="O5" i="5"/>
  <c r="P4" i="5"/>
  <c r="O4" i="5"/>
  <c r="P3" i="5"/>
  <c r="O3" i="5"/>
  <c r="P2" i="5"/>
  <c r="O2" i="5"/>
  <c r="P100" i="3"/>
  <c r="O100" i="3"/>
  <c r="P99" i="3"/>
  <c r="O99" i="3"/>
  <c r="P98" i="3"/>
  <c r="O98" i="3"/>
  <c r="P97" i="3"/>
  <c r="O97" i="3"/>
  <c r="P96" i="3"/>
  <c r="O96" i="3"/>
  <c r="P95" i="3"/>
  <c r="O95" i="3"/>
  <c r="P94" i="3"/>
  <c r="O94" i="3"/>
  <c r="P93" i="3"/>
  <c r="O93" i="3"/>
  <c r="P92" i="3"/>
  <c r="O92" i="3"/>
  <c r="P91" i="3"/>
  <c r="O91" i="3"/>
  <c r="P90" i="3"/>
  <c r="O90" i="3"/>
  <c r="P89" i="3"/>
  <c r="O89" i="3"/>
  <c r="P88" i="3"/>
  <c r="O88" i="3"/>
  <c r="P87" i="3"/>
  <c r="O87" i="3"/>
  <c r="P86" i="3"/>
  <c r="O86" i="3"/>
  <c r="P85" i="3"/>
  <c r="O85" i="3"/>
  <c r="P84" i="3"/>
  <c r="O84" i="3"/>
  <c r="P83" i="3"/>
  <c r="O83" i="3"/>
  <c r="P82" i="3"/>
  <c r="O82" i="3"/>
  <c r="P81" i="3"/>
  <c r="O81" i="3"/>
  <c r="P80" i="3"/>
  <c r="O80" i="3"/>
  <c r="P79" i="3"/>
  <c r="O79" i="3"/>
  <c r="P78" i="3"/>
  <c r="O78" i="3"/>
  <c r="P77" i="3"/>
  <c r="O77" i="3"/>
  <c r="P76" i="3"/>
  <c r="O76" i="3"/>
  <c r="P75" i="3"/>
  <c r="O75" i="3"/>
  <c r="P74" i="3"/>
  <c r="O74" i="3"/>
  <c r="P73" i="3"/>
  <c r="O73" i="3"/>
  <c r="P72" i="3"/>
  <c r="O72" i="3"/>
  <c r="P71" i="3"/>
  <c r="O71" i="3"/>
  <c r="P70" i="3"/>
  <c r="O70" i="3"/>
  <c r="P69" i="3"/>
  <c r="O69" i="3"/>
  <c r="P68" i="3"/>
  <c r="O68" i="3"/>
  <c r="P67" i="3"/>
  <c r="O67" i="3"/>
  <c r="P66" i="3"/>
  <c r="O66" i="3"/>
  <c r="P65" i="3"/>
  <c r="O65" i="3"/>
  <c r="P64" i="3"/>
  <c r="O64" i="3"/>
  <c r="P63" i="3"/>
  <c r="O63" i="3"/>
  <c r="P62" i="3"/>
  <c r="O62" i="3"/>
  <c r="P61" i="3"/>
  <c r="O61" i="3"/>
  <c r="P60" i="3"/>
  <c r="O60" i="3"/>
  <c r="P59" i="3"/>
  <c r="O59" i="3"/>
  <c r="P58" i="3"/>
  <c r="O58" i="3"/>
  <c r="P57" i="3"/>
  <c r="O57" i="3"/>
  <c r="P56" i="3"/>
  <c r="O56" i="3"/>
  <c r="P55" i="3"/>
  <c r="O55" i="3"/>
  <c r="P54" i="3"/>
  <c r="O54" i="3"/>
  <c r="P53" i="3"/>
  <c r="O53" i="3"/>
  <c r="P52" i="3"/>
  <c r="O52" i="3"/>
  <c r="P51" i="3"/>
  <c r="O51" i="3"/>
  <c r="P50" i="3"/>
  <c r="O50" i="3"/>
  <c r="P49" i="3"/>
  <c r="O49" i="3"/>
  <c r="P48" i="3"/>
  <c r="O48" i="3"/>
  <c r="P47" i="3"/>
  <c r="O47" i="3"/>
  <c r="P46" i="3"/>
  <c r="O46" i="3"/>
  <c r="P45" i="3"/>
  <c r="O45" i="3"/>
  <c r="P44" i="3"/>
  <c r="O44" i="3"/>
  <c r="P43" i="3"/>
  <c r="O43" i="3"/>
  <c r="P42" i="3"/>
  <c r="O42" i="3"/>
  <c r="P41" i="3"/>
  <c r="O41" i="3"/>
  <c r="P40" i="3"/>
  <c r="O40" i="3"/>
  <c r="P39" i="3"/>
  <c r="O39" i="3"/>
  <c r="P38" i="3"/>
  <c r="O38" i="3"/>
  <c r="P37" i="3"/>
  <c r="O37" i="3"/>
  <c r="P36" i="3"/>
  <c r="O36" i="3"/>
  <c r="P35" i="3"/>
  <c r="O35" i="3"/>
  <c r="P34" i="3"/>
  <c r="O34" i="3"/>
  <c r="P33" i="3"/>
  <c r="O33" i="3"/>
  <c r="P32" i="3"/>
  <c r="O32" i="3"/>
  <c r="P31" i="3"/>
  <c r="O31" i="3"/>
  <c r="P30" i="3"/>
  <c r="O30" i="3"/>
  <c r="P29" i="3"/>
  <c r="O29" i="3"/>
  <c r="P28" i="3"/>
  <c r="O28" i="3"/>
  <c r="P27" i="3"/>
  <c r="O27" i="3"/>
  <c r="P26" i="3"/>
  <c r="O26" i="3"/>
  <c r="P25" i="3"/>
  <c r="O25" i="3"/>
  <c r="P24" i="3"/>
  <c r="O24" i="3"/>
  <c r="P23" i="3"/>
  <c r="O23" i="3"/>
  <c r="P22" i="3"/>
  <c r="O22" i="3"/>
  <c r="P21" i="3"/>
  <c r="O21" i="3"/>
  <c r="P20" i="3"/>
  <c r="O20" i="3"/>
  <c r="P19" i="3"/>
  <c r="O19" i="3"/>
  <c r="P18" i="3"/>
  <c r="O18" i="3"/>
  <c r="P17" i="3"/>
  <c r="O17" i="3"/>
  <c r="P16" i="3"/>
  <c r="O16" i="3"/>
  <c r="P15" i="3"/>
  <c r="O15" i="3"/>
  <c r="P14" i="3"/>
  <c r="O14" i="3"/>
  <c r="P13" i="3"/>
  <c r="O13" i="3"/>
  <c r="P12" i="3"/>
  <c r="O12" i="3"/>
  <c r="P11" i="3"/>
  <c r="O11" i="3"/>
  <c r="P10" i="3"/>
  <c r="O10" i="3"/>
  <c r="P9" i="3"/>
  <c r="O9" i="3"/>
  <c r="P8" i="3"/>
  <c r="O8" i="3"/>
  <c r="P7" i="3"/>
  <c r="O7" i="3"/>
  <c r="P6" i="3"/>
  <c r="O6" i="3"/>
  <c r="P5" i="3"/>
  <c r="O5" i="3"/>
  <c r="P4" i="3"/>
  <c r="O4" i="3"/>
  <c r="P3" i="3"/>
  <c r="O3" i="3"/>
  <c r="P2" i="3"/>
  <c r="O2" i="3"/>
  <c r="P200" i="1"/>
  <c r="O200" i="1"/>
  <c r="P199" i="1"/>
  <c r="O199" i="1"/>
  <c r="P198" i="1"/>
  <c r="O198" i="1"/>
  <c r="P197" i="1"/>
  <c r="O197" i="1"/>
  <c r="P196" i="1"/>
  <c r="O196" i="1"/>
  <c r="P195" i="1"/>
  <c r="O195" i="1"/>
  <c r="P194" i="1"/>
  <c r="O194" i="1"/>
  <c r="P193" i="1"/>
  <c r="O193" i="1"/>
  <c r="P192" i="1"/>
  <c r="O192" i="1"/>
  <c r="P191" i="1"/>
  <c r="O191" i="1"/>
  <c r="P190" i="1"/>
  <c r="O190" i="1"/>
  <c r="P189" i="1"/>
  <c r="O189" i="1"/>
  <c r="P188" i="1"/>
  <c r="O188" i="1"/>
  <c r="P187" i="1"/>
  <c r="O187" i="1"/>
  <c r="P186" i="1"/>
  <c r="O186" i="1"/>
  <c r="P185" i="1"/>
  <c r="O185" i="1"/>
  <c r="P184" i="1"/>
  <c r="O184" i="1"/>
  <c r="P183" i="1"/>
  <c r="O183" i="1"/>
  <c r="P182" i="1"/>
  <c r="O182" i="1"/>
  <c r="P181" i="1"/>
  <c r="O181" i="1"/>
  <c r="P180" i="1"/>
  <c r="O180" i="1"/>
  <c r="P179" i="1"/>
  <c r="O179" i="1"/>
  <c r="P178" i="1"/>
  <c r="O178" i="1"/>
  <c r="P177" i="1"/>
  <c r="O177" i="1"/>
  <c r="P176" i="1"/>
  <c r="O176" i="1"/>
  <c r="P175" i="1"/>
  <c r="O175" i="1"/>
  <c r="P174" i="1"/>
  <c r="O174" i="1"/>
  <c r="P173" i="1"/>
  <c r="O173" i="1"/>
  <c r="P172" i="1"/>
  <c r="O172" i="1"/>
  <c r="P171" i="1"/>
  <c r="O171" i="1"/>
  <c r="P170" i="1"/>
  <c r="O170" i="1"/>
  <c r="P169" i="1"/>
  <c r="O169" i="1"/>
  <c r="P168" i="1"/>
  <c r="O168" i="1"/>
  <c r="P167" i="1"/>
  <c r="O167" i="1"/>
  <c r="P166" i="1"/>
  <c r="O166" i="1"/>
  <c r="P165" i="1"/>
  <c r="O165" i="1"/>
  <c r="P164" i="1"/>
  <c r="O164" i="1"/>
  <c r="P163" i="1"/>
  <c r="O163" i="1"/>
  <c r="P162" i="1"/>
  <c r="O162" i="1"/>
  <c r="P161" i="1"/>
  <c r="O161" i="1"/>
  <c r="P160" i="1"/>
  <c r="O160" i="1"/>
  <c r="P159" i="1"/>
  <c r="O159" i="1"/>
  <c r="P158" i="1"/>
  <c r="O158" i="1"/>
  <c r="P157" i="1"/>
  <c r="O157" i="1"/>
  <c r="P156" i="1"/>
  <c r="O156" i="1"/>
  <c r="P155" i="1"/>
  <c r="O155" i="1"/>
  <c r="P154" i="1"/>
  <c r="O154" i="1"/>
  <c r="P153" i="1"/>
  <c r="O153" i="1"/>
  <c r="P152" i="1"/>
  <c r="O152" i="1"/>
  <c r="P151" i="1"/>
  <c r="O151" i="1"/>
  <c r="P150" i="1"/>
  <c r="O150" i="1"/>
  <c r="P149" i="1"/>
  <c r="O149" i="1"/>
  <c r="P148" i="1"/>
  <c r="O148" i="1"/>
  <c r="P147" i="1"/>
  <c r="O147" i="1"/>
  <c r="P146" i="1"/>
  <c r="O146" i="1"/>
  <c r="P145" i="1"/>
  <c r="O145" i="1"/>
  <c r="P144" i="1"/>
  <c r="O144" i="1"/>
  <c r="P143" i="1"/>
  <c r="O143" i="1"/>
  <c r="P142" i="1"/>
  <c r="O142" i="1"/>
  <c r="P141" i="1"/>
  <c r="O141" i="1"/>
  <c r="P140" i="1"/>
  <c r="O140" i="1"/>
  <c r="P139" i="1"/>
  <c r="O139" i="1"/>
  <c r="P138" i="1"/>
  <c r="O138" i="1"/>
  <c r="P137" i="1"/>
  <c r="O137" i="1"/>
  <c r="P136" i="1"/>
  <c r="O136" i="1"/>
  <c r="P135" i="1"/>
  <c r="O135" i="1"/>
  <c r="P134" i="1"/>
  <c r="O134" i="1"/>
  <c r="P133" i="1"/>
  <c r="O133" i="1"/>
  <c r="P132" i="1"/>
  <c r="O132" i="1"/>
  <c r="P131" i="1"/>
  <c r="O131" i="1"/>
  <c r="P130" i="1"/>
  <c r="O130" i="1"/>
  <c r="P129" i="1"/>
  <c r="O129" i="1"/>
  <c r="P128" i="1"/>
  <c r="O128" i="1"/>
  <c r="P127" i="1"/>
  <c r="O127" i="1"/>
  <c r="P126" i="1"/>
  <c r="O126" i="1"/>
  <c r="P125" i="1"/>
  <c r="O125" i="1"/>
  <c r="P124" i="1"/>
  <c r="O124" i="1"/>
  <c r="P123" i="1"/>
  <c r="O123" i="1"/>
  <c r="P122" i="1"/>
  <c r="O122" i="1"/>
  <c r="P121" i="1"/>
  <c r="O121" i="1"/>
  <c r="P120" i="1"/>
  <c r="O120" i="1"/>
  <c r="P119" i="1"/>
  <c r="O119" i="1"/>
  <c r="P118" i="1"/>
  <c r="O118" i="1"/>
  <c r="P117" i="1"/>
  <c r="O117" i="1"/>
  <c r="P116" i="1"/>
  <c r="O116" i="1"/>
  <c r="P115" i="1"/>
  <c r="O115" i="1"/>
  <c r="P114" i="1"/>
  <c r="O114" i="1"/>
  <c r="P113" i="1"/>
  <c r="O113" i="1"/>
  <c r="P112" i="1"/>
  <c r="O112" i="1"/>
  <c r="P111" i="1"/>
  <c r="O111" i="1"/>
  <c r="P110" i="1"/>
  <c r="O110" i="1"/>
  <c r="P109" i="1"/>
  <c r="O109" i="1"/>
  <c r="P108" i="1"/>
  <c r="O108" i="1"/>
  <c r="P107" i="1"/>
  <c r="O107" i="1"/>
  <c r="P106" i="1"/>
  <c r="O106" i="1"/>
  <c r="P105" i="1"/>
  <c r="O105" i="1"/>
  <c r="P104" i="1"/>
  <c r="O104" i="1"/>
  <c r="P103" i="1"/>
  <c r="O103" i="1"/>
  <c r="P102" i="1"/>
  <c r="O102" i="1"/>
  <c r="P101" i="1"/>
  <c r="O101" i="1"/>
  <c r="P100" i="1"/>
  <c r="O100" i="1"/>
  <c r="P99" i="1"/>
  <c r="O99" i="1"/>
  <c r="P98" i="1"/>
  <c r="O98" i="1"/>
  <c r="P97" i="1"/>
  <c r="O97" i="1"/>
  <c r="P96" i="1"/>
  <c r="O96" i="1"/>
  <c r="P95" i="1"/>
  <c r="O95" i="1"/>
  <c r="P94" i="1"/>
  <c r="O94" i="1"/>
  <c r="P93" i="1"/>
  <c r="O93" i="1"/>
  <c r="P92" i="1"/>
  <c r="O92" i="1"/>
  <c r="P91" i="1"/>
  <c r="O91" i="1"/>
  <c r="P90" i="1"/>
  <c r="O90" i="1"/>
  <c r="P89" i="1"/>
  <c r="O89" i="1"/>
  <c r="P88" i="1"/>
  <c r="O88" i="1"/>
  <c r="P87" i="1"/>
  <c r="O87" i="1"/>
  <c r="P86" i="1"/>
  <c r="O86" i="1"/>
  <c r="P85" i="1"/>
  <c r="O85" i="1"/>
  <c r="P84" i="1"/>
  <c r="O84" i="1"/>
  <c r="P83" i="1"/>
  <c r="O83" i="1"/>
  <c r="P82" i="1"/>
  <c r="O82" i="1"/>
  <c r="P81" i="1"/>
  <c r="O81" i="1"/>
  <c r="P80" i="1"/>
  <c r="O80" i="1"/>
  <c r="P79" i="1"/>
  <c r="O79" i="1"/>
  <c r="P78" i="1"/>
  <c r="O78" i="1"/>
  <c r="P77" i="1"/>
  <c r="O77" i="1"/>
  <c r="P76" i="1"/>
  <c r="O76" i="1"/>
  <c r="P75" i="1"/>
  <c r="O75" i="1"/>
  <c r="P74" i="1"/>
  <c r="O74" i="1"/>
  <c r="P73" i="1"/>
  <c r="O73" i="1"/>
  <c r="P72" i="1"/>
  <c r="O72" i="1"/>
  <c r="P71" i="1"/>
  <c r="O71" i="1"/>
  <c r="P70" i="1"/>
  <c r="O70" i="1"/>
  <c r="P69" i="1"/>
  <c r="O69" i="1"/>
  <c r="P68" i="1"/>
  <c r="O68" i="1"/>
  <c r="P67" i="1"/>
  <c r="O67" i="1"/>
  <c r="P66" i="1"/>
  <c r="O66" i="1"/>
  <c r="P65" i="1"/>
  <c r="O65" i="1"/>
  <c r="P64" i="1"/>
  <c r="O64" i="1"/>
  <c r="P63" i="1"/>
  <c r="O63" i="1"/>
  <c r="P62" i="1"/>
  <c r="O62" i="1"/>
  <c r="P61" i="1"/>
  <c r="O61" i="1"/>
  <c r="P60" i="1"/>
  <c r="O60" i="1"/>
  <c r="P59" i="1"/>
  <c r="O59" i="1"/>
  <c r="P58" i="1"/>
  <c r="O58" i="1"/>
  <c r="P57" i="1"/>
  <c r="O57" i="1"/>
  <c r="P56" i="1"/>
  <c r="O56" i="1"/>
  <c r="P55" i="1"/>
  <c r="O55" i="1"/>
  <c r="P54" i="1"/>
  <c r="O54" i="1"/>
  <c r="P53" i="1"/>
  <c r="O53" i="1"/>
  <c r="P52" i="1"/>
  <c r="O52" i="1"/>
  <c r="P51" i="1"/>
  <c r="O51" i="1"/>
  <c r="P50" i="1"/>
  <c r="O50" i="1"/>
  <c r="P49" i="1"/>
  <c r="O49" i="1"/>
  <c r="P48" i="1"/>
  <c r="O48" i="1"/>
  <c r="P47" i="1"/>
  <c r="O47" i="1"/>
  <c r="P46" i="1"/>
  <c r="O46" i="1"/>
  <c r="P45" i="1"/>
  <c r="O45" i="1"/>
  <c r="P44" i="1"/>
  <c r="O44" i="1"/>
  <c r="P43" i="1"/>
  <c r="O43" i="1"/>
  <c r="P42" i="1"/>
  <c r="O42" i="1"/>
  <c r="P41" i="1"/>
  <c r="O41" i="1"/>
  <c r="P40" i="1"/>
  <c r="O40" i="1"/>
  <c r="P39" i="1"/>
  <c r="O39" i="1"/>
  <c r="P38" i="1"/>
  <c r="O38" i="1"/>
  <c r="P37" i="1"/>
  <c r="O37" i="1"/>
  <c r="P36" i="1"/>
  <c r="O36" i="1"/>
  <c r="P35" i="1"/>
  <c r="O35" i="1"/>
  <c r="P34" i="1"/>
  <c r="O34" i="1"/>
  <c r="P33" i="1"/>
  <c r="O33" i="1"/>
  <c r="P32" i="1"/>
  <c r="O32" i="1"/>
  <c r="P31" i="1"/>
  <c r="O31" i="1"/>
  <c r="P30" i="1"/>
  <c r="O30" i="1"/>
  <c r="P29" i="1"/>
  <c r="O29" i="1"/>
  <c r="P28" i="1"/>
  <c r="O28" i="1"/>
  <c r="P27" i="1"/>
  <c r="O27" i="1"/>
  <c r="P26" i="1"/>
  <c r="O26" i="1"/>
  <c r="P25" i="1"/>
  <c r="O25" i="1"/>
  <c r="P24" i="1"/>
  <c r="O24" i="1"/>
  <c r="P23" i="1"/>
  <c r="O23" i="1"/>
  <c r="P22" i="1"/>
  <c r="O22" i="1"/>
  <c r="P21" i="1"/>
  <c r="O21" i="1"/>
  <c r="P20" i="1"/>
  <c r="O20" i="1"/>
  <c r="P19" i="1"/>
  <c r="O19" i="1"/>
  <c r="P18" i="1"/>
  <c r="O18" i="1"/>
  <c r="P17" i="1"/>
  <c r="O17" i="1"/>
  <c r="P16" i="1"/>
  <c r="O16" i="1"/>
  <c r="P15" i="1"/>
  <c r="O15" i="1"/>
  <c r="P14" i="1"/>
  <c r="O14" i="1"/>
  <c r="P13" i="1"/>
  <c r="O13" i="1"/>
  <c r="P12" i="1"/>
  <c r="O12" i="1"/>
  <c r="P11" i="1"/>
  <c r="O11" i="1"/>
  <c r="P10" i="1"/>
  <c r="O10" i="1"/>
  <c r="P9" i="1"/>
  <c r="O9" i="1"/>
  <c r="P8" i="1"/>
  <c r="O8" i="1"/>
  <c r="P7" i="1"/>
  <c r="O7" i="1"/>
  <c r="P6" i="1"/>
  <c r="O6" i="1"/>
  <c r="P5" i="1"/>
  <c r="O5" i="1"/>
  <c r="P4" i="1"/>
  <c r="O4" i="1"/>
  <c r="P3" i="1"/>
  <c r="O3" i="1"/>
  <c r="P2" i="1"/>
  <c r="O2" i="1"/>
  <c r="L5" i="4"/>
  <c r="L5" i="8"/>
  <c r="L5" i="6"/>
  <c r="M5" i="2"/>
  <c r="M16" i="2" l="1"/>
</calcChain>
</file>

<file path=xl/sharedStrings.xml><?xml version="1.0" encoding="utf-8"?>
<sst xmlns="http://schemas.openxmlformats.org/spreadsheetml/2006/main" count="3231" uniqueCount="1316">
  <si>
    <t>2019.01.03 17:04:26</t>
  </si>
  <si>
    <t>buy</t>
  </si>
  <si>
    <t>eurgbp</t>
  </si>
  <si>
    <t>2019.01.03 17:42:31</t>
  </si>
  <si>
    <t>2019.01.07 06:43:16</t>
  </si>
  <si>
    <t>nzdchf</t>
  </si>
  <si>
    <t>2019.01.07 12:49:41</t>
  </si>
  <si>
    <t>2019.01.07 07:40:11</t>
  </si>
  <si>
    <t>eurusd</t>
  </si>
  <si>
    <t>2019.01.07 23:21:22</t>
  </si>
  <si>
    <t>2019.01.07 09:30:01</t>
  </si>
  <si>
    <t>cadchf</t>
  </si>
  <si>
    <t>2019.01.07 11:14:45</t>
  </si>
  <si>
    <t>2019.01.07 09:53:55</t>
  </si>
  <si>
    <t>gbpchf</t>
  </si>
  <si>
    <t>2019.01.07 10:06:10</t>
  </si>
  <si>
    <t>2019.01.07 13:00:40</t>
  </si>
  <si>
    <t>usdjpy</t>
  </si>
  <si>
    <t>2019.01.07 14:51:35</t>
  </si>
  <si>
    <t>2019.01.07 14:54:04</t>
  </si>
  <si>
    <t>sell</t>
  </si>
  <si>
    <t>eurnzd</t>
  </si>
  <si>
    <t>2019.01.07 16:00:36</t>
  </si>
  <si>
    <t>2019.01.07 17:12:40</t>
  </si>
  <si>
    <t>nzdusd</t>
  </si>
  <si>
    <t>2019.01.07 22:21:06</t>
  </si>
  <si>
    <t>2019.01.07 18:26:34</t>
  </si>
  <si>
    <t>audusd</t>
  </si>
  <si>
    <t>2019.01.07 23:21:50</t>
  </si>
  <si>
    <t>2019.01.07 18:55:32</t>
  </si>
  <si>
    <t>audnzd</t>
  </si>
  <si>
    <t>2019.01.07 23:21:30</t>
  </si>
  <si>
    <t>2019.01.07 19:23:19</t>
  </si>
  <si>
    <t>gbpaud</t>
  </si>
  <si>
    <t>2019.01.07 23:21:38</t>
  </si>
  <si>
    <t>2019.01.07 19:57:39</t>
  </si>
  <si>
    <t>audchf</t>
  </si>
  <si>
    <t>2019.01.07 19:59:19</t>
  </si>
  <si>
    <t>2019.01.07 23:29:30</t>
  </si>
  <si>
    <t>eurcad</t>
  </si>
  <si>
    <t>2019.01.08 18:22:09</t>
  </si>
  <si>
    <t>2019.01.07 23:45:15</t>
  </si>
  <si>
    <t>2019.01.07 23:52:01</t>
  </si>
  <si>
    <t>2019.01.08 02:05:05</t>
  </si>
  <si>
    <t>2019.01.08 14:01:11</t>
  </si>
  <si>
    <t>2019.01.08 05:00:05</t>
  </si>
  <si>
    <t>eurchf</t>
  </si>
  <si>
    <t>2019.01.08 15:39:02</t>
  </si>
  <si>
    <t>2019.01.08 11:00:02</t>
  </si>
  <si>
    <t>2019.01.08 12:01:00</t>
  </si>
  <si>
    <t>2019.01.08 12:01:01</t>
  </si>
  <si>
    <t>2019.01.08 11:04:02</t>
  </si>
  <si>
    <t>gbpusd</t>
  </si>
  <si>
    <t>2019.01.08 12:00:16</t>
  </si>
  <si>
    <t>2019.01.08 12:00:17</t>
  </si>
  <si>
    <t>2019.01.08 13:30:14</t>
  </si>
  <si>
    <t>2019.01.08 23:13:15</t>
  </si>
  <si>
    <t>2019.01.08 14:11:18</t>
  </si>
  <si>
    <t>gbpjpy</t>
  </si>
  <si>
    <t>2019.01.08 14:14:48</t>
  </si>
  <si>
    <t>2019.01.08 14:11:52</t>
  </si>
  <si>
    <t>eurjpy</t>
  </si>
  <si>
    <t>2019.01.08 14:43:20</t>
  </si>
  <si>
    <t>2019.01.08 14:15:41</t>
  </si>
  <si>
    <t>chfjpy</t>
  </si>
  <si>
    <t>2019.01.08 15:01:06</t>
  </si>
  <si>
    <t>2019.01.08 15:00:02</t>
  </si>
  <si>
    <t>2019.01.08 15:02:41</t>
  </si>
  <si>
    <t>2019.01.08 15:45:01</t>
  </si>
  <si>
    <t>cadjpy</t>
  </si>
  <si>
    <t>2019.01.08 17:17:28</t>
  </si>
  <si>
    <t>2019.01.08 16:00:03</t>
  </si>
  <si>
    <t>audjpy</t>
  </si>
  <si>
    <t>2019.01.08 17:19:48</t>
  </si>
  <si>
    <t>2019.01.08 20:45:01</t>
  </si>
  <si>
    <t>nzdcad</t>
  </si>
  <si>
    <t>2019.01.08 23:13:24</t>
  </si>
  <si>
    <t>2019.01.08 23:16:47</t>
  </si>
  <si>
    <t>2019.01.08 23:50:03</t>
  </si>
  <si>
    <t>2019.01.08 23:16:50</t>
  </si>
  <si>
    <t>2019.01.09 09:18:39</t>
  </si>
  <si>
    <t>2019.01.09 02:31:07</t>
  </si>
  <si>
    <t>2019.01.09 09:18:33</t>
  </si>
  <si>
    <t>2019.01.09 09:18:38</t>
  </si>
  <si>
    <t>2019.01.09 15:36:01</t>
  </si>
  <si>
    <t>2019.01.09 10:00:01</t>
  </si>
  <si>
    <t>2019.01.09 10:00:05</t>
  </si>
  <si>
    <t>2019.01.10 12:37:42</t>
  </si>
  <si>
    <t>2019.01.11 01:45:03</t>
  </si>
  <si>
    <t>2019.01.10 12:38:05</t>
  </si>
  <si>
    <t>2019.01.10 20:24:31</t>
  </si>
  <si>
    <t>2019.01.10 12:38:31</t>
  </si>
  <si>
    <t>2019.01.10 12:46:47</t>
  </si>
  <si>
    <t>2019.01.10 12:45:01</t>
  </si>
  <si>
    <t>2019.01.10 16:00:00</t>
  </si>
  <si>
    <t>2019.01.10 16:00:01</t>
  </si>
  <si>
    <t>2019.01.10 13:30:03</t>
  </si>
  <si>
    <t>2019.01.10 14:00:00</t>
  </si>
  <si>
    <t>2019.01.10 13:33:18</t>
  </si>
  <si>
    <t>2019.01.10 15:15:10</t>
  </si>
  <si>
    <t>2019.01.10 14:00:08</t>
  </si>
  <si>
    <t>audcad</t>
  </si>
  <si>
    <t>2019.01.11 01:44:55</t>
  </si>
  <si>
    <t>2019.01.10 15:00:04</t>
  </si>
  <si>
    <t>2019.01.11 01:44:48</t>
  </si>
  <si>
    <t>2019.01.10 15:03:01</t>
  </si>
  <si>
    <t>2019.01.10 15:03:05</t>
  </si>
  <si>
    <t>2019.01.10 17:02:22</t>
  </si>
  <si>
    <t>2019.01.10 17:02:39</t>
  </si>
  <si>
    <t>2019.01.10 17:11:34</t>
  </si>
  <si>
    <t>2019.01.10 17:50:02</t>
  </si>
  <si>
    <t>2019.01.10 17:49:40</t>
  </si>
  <si>
    <t>2019.01.11 01:44:40</t>
  </si>
  <si>
    <t>2019.01.10 20:00:02</t>
  </si>
  <si>
    <t>2019.01.11 01:44:31</t>
  </si>
  <si>
    <t>2019.01.10 21:00:02</t>
  </si>
  <si>
    <t>gbpnzd</t>
  </si>
  <si>
    <t>2019.01.11 01:44:24</t>
  </si>
  <si>
    <t>2019.01.11 01:20:08</t>
  </si>
  <si>
    <t>2019.01.11 01:33:36</t>
  </si>
  <si>
    <t>2019.01.11 01:48:20</t>
  </si>
  <si>
    <t>2019.01.11 16:31:28</t>
  </si>
  <si>
    <t>2019.01.11 01:48:22</t>
  </si>
  <si>
    <t>2019.01.11 16:16:02</t>
  </si>
  <si>
    <t>2019.01.11 01:50:06</t>
  </si>
  <si>
    <t>2019.01.11 02:00:18</t>
  </si>
  <si>
    <t>2019.01.11 01:53:17</t>
  </si>
  <si>
    <t>2019.01.11 02:29:51</t>
  </si>
  <si>
    <t>2019.01.11 02:06:01</t>
  </si>
  <si>
    <t>2019.01.11 02:13:06</t>
  </si>
  <si>
    <t>2019.01.11 03:00:22</t>
  </si>
  <si>
    <t>2019.01.11 03:49:13</t>
  </si>
  <si>
    <t>2019.01.11 03:54:09</t>
  </si>
  <si>
    <t>euraud</t>
  </si>
  <si>
    <t>2019.01.11 16:31:36</t>
  </si>
  <si>
    <t>2019.01.11 08:45:40</t>
  </si>
  <si>
    <t>2019.01.11 09:36:28</t>
  </si>
  <si>
    <t>2019.01.11 11:03:24</t>
  </si>
  <si>
    <t>2019.01.11 12:06:02</t>
  </si>
  <si>
    <t>2019.01.11 12:06:03</t>
  </si>
  <si>
    <t>2019.01.11 12:01:12</t>
  </si>
  <si>
    <t>2019.01.11 12:02:23</t>
  </si>
  <si>
    <t>2019.01.11 12:16:35</t>
  </si>
  <si>
    <t>2019.01.11 16:04:18</t>
  </si>
  <si>
    <t>2019.01.14 01:45:19</t>
  </si>
  <si>
    <t>2019.01.14 01:51:44</t>
  </si>
  <si>
    <t>2019.01.14 03:00:02</t>
  </si>
  <si>
    <t>2019.01.14 04:54:07</t>
  </si>
  <si>
    <t>2019.01.14 09:14:58</t>
  </si>
  <si>
    <t>2019.01.14 09:21:08</t>
  </si>
  <si>
    <t>2019.01.14 11:45:07</t>
  </si>
  <si>
    <t>2019.01.14 11:45:19</t>
  </si>
  <si>
    <t>2019.01.14 12:15:02</t>
  </si>
  <si>
    <t>2019.01.14 14:00:01</t>
  </si>
  <si>
    <t>2019.01.14 12:30:03</t>
  </si>
  <si>
    <t>usdcad</t>
  </si>
  <si>
    <t>2019.01.14 17:00:01</t>
  </si>
  <si>
    <t>2019.01.14 12:53:44</t>
  </si>
  <si>
    <t>2019.01.14 12:58:32</t>
  </si>
  <si>
    <t>2019.01.14 21:01:00</t>
  </si>
  <si>
    <t>2019.01.14 21:42:42</t>
  </si>
  <si>
    <t>2019.01.14 23:30:38</t>
  </si>
  <si>
    <t>2019.01.15 00:03:47</t>
  </si>
  <si>
    <t>2019.01.14 23:30:42</t>
  </si>
  <si>
    <t>2019.01.15 02:46:07</t>
  </si>
  <si>
    <t>2019.01.14 23:30:43</t>
  </si>
  <si>
    <t>2019.01.14 23:57:15</t>
  </si>
  <si>
    <t>2019.01.14 23:30:44</t>
  </si>
  <si>
    <t>2019.01.15 01:55:32</t>
  </si>
  <si>
    <t>2019.01.15 00:05:08</t>
  </si>
  <si>
    <t>2019.01.15 01:36:01</t>
  </si>
  <si>
    <t>2019.01.15 00:30:18</t>
  </si>
  <si>
    <t>2019.01.15 00:58:14</t>
  </si>
  <si>
    <t>2019.01.15 00:46:22</t>
  </si>
  <si>
    <t>2019.01.15 01:31:42</t>
  </si>
  <si>
    <t>2019.01.15 01:00:06</t>
  </si>
  <si>
    <t>usdchf</t>
  </si>
  <si>
    <t>2019.01.15 08:36:04</t>
  </si>
  <si>
    <t>2019.01.15 01:01:20</t>
  </si>
  <si>
    <t>2019.01.15 02:06:16</t>
  </si>
  <si>
    <t>2019.01.15 01:10:06</t>
  </si>
  <si>
    <t>2019.01.15 07:41:00</t>
  </si>
  <si>
    <t>2019.01.15 04:00:06</t>
  </si>
  <si>
    <t>2019.01.15 11:18:18</t>
  </si>
  <si>
    <t>2019.01.15 06:07:17</t>
  </si>
  <si>
    <t>2019.01.15 09:33:01</t>
  </si>
  <si>
    <t>2019.01.15 14:01:02</t>
  </si>
  <si>
    <t>2019.01.15 16:07:02</t>
  </si>
  <si>
    <t>2019.01.15 17:09:59</t>
  </si>
  <si>
    <t>2019.01.16 10:51:01</t>
  </si>
  <si>
    <t>2019.01.15 17:58:02</t>
  </si>
  <si>
    <t>2019.01.15 18:12:02</t>
  </si>
  <si>
    <t>2019.01.16 01:00:07</t>
  </si>
  <si>
    <t>2019.01.16 12:00:59</t>
  </si>
  <si>
    <t>2019.01.16 01:00:08</t>
  </si>
  <si>
    <t>2019.01.16 13:15:07</t>
  </si>
  <si>
    <t>2019.01.16 01:19:04</t>
  </si>
  <si>
    <t>2019.01.16 02:23:09</t>
  </si>
  <si>
    <t>2019.01.16 01:39:23</t>
  </si>
  <si>
    <t>2019.01.16 02:54:00</t>
  </si>
  <si>
    <t>2019.01.16 23:47:53</t>
  </si>
  <si>
    <t>2019.01.17 11:02:09</t>
  </si>
  <si>
    <t>2019.01.16 23:52:47</t>
  </si>
  <si>
    <t>2019.01.17 23:55:22</t>
  </si>
  <si>
    <t>2019.01.17 04:00:02</t>
  </si>
  <si>
    <t>2019.01.17 21:40:01</t>
  </si>
  <si>
    <t>2019.01.17 23:55:17</t>
  </si>
  <si>
    <t>2019.01.17 04:00:15</t>
  </si>
  <si>
    <t>2019.01.17 23:55:12</t>
  </si>
  <si>
    <t>2019.01.17 04:09:55</t>
  </si>
  <si>
    <t>2019.01.17 04:59:17</t>
  </si>
  <si>
    <t>2019.01.17 06:15:11</t>
  </si>
  <si>
    <t>2019.01.17 13:36:15</t>
  </si>
  <si>
    <t>2019.01.17 07:00:02</t>
  </si>
  <si>
    <t>2019.01.17 10:17:23</t>
  </si>
  <si>
    <t>2019.01.17 07:45:04</t>
  </si>
  <si>
    <t>2019.01.17 08:54:33</t>
  </si>
  <si>
    <t>2019.01.17 09:33:18</t>
  </si>
  <si>
    <t>gbpcad</t>
  </si>
  <si>
    <t>2019.01.17 20:03:01</t>
  </si>
  <si>
    <t>2019.01.17 13:30:36</t>
  </si>
  <si>
    <t>2019.01.17 15:05:02</t>
  </si>
  <si>
    <t>2019.01.17 16:00:02</t>
  </si>
  <si>
    <t>2019.01.17 18:58:09</t>
  </si>
  <si>
    <t>2019.01.17 17:15:51</t>
  </si>
  <si>
    <t>2019.01.17 23:55:06</t>
  </si>
  <si>
    <t>2019.01.17 23:57:02</t>
  </si>
  <si>
    <t>2019.01.18 15:52:09</t>
  </si>
  <si>
    <t>2019.01.17 23:58:06</t>
  </si>
  <si>
    <t>2019.01.18 15:30:04</t>
  </si>
  <si>
    <t>2019.01.18 03:00:02</t>
  </si>
  <si>
    <t>2019.01.18 08:55:56</t>
  </si>
  <si>
    <t>2019.01.21 11:25:48</t>
  </si>
  <si>
    <t>2019.01.21 23:25:09</t>
  </si>
  <si>
    <t>2019.01.21 11:30:02</t>
  </si>
  <si>
    <t>2019.01.21 12:36:47</t>
  </si>
  <si>
    <t>2019.01.21 23:25:19</t>
  </si>
  <si>
    <t>2019.01.21 23:27:59</t>
  </si>
  <si>
    <t>2019.01.22 00:17:20</t>
  </si>
  <si>
    <t>2019.01.21 23:28:27</t>
  </si>
  <si>
    <t>2019.01.22 00:53:44</t>
  </si>
  <si>
    <t>2019.01.21 23:30:01</t>
  </si>
  <si>
    <t>2019.01.22 02:09:18</t>
  </si>
  <si>
    <t>2019.01.22 00:30:58</t>
  </si>
  <si>
    <t>2019.01.23 01:26:19</t>
  </si>
  <si>
    <t>2019.01.22 00:36:50</t>
  </si>
  <si>
    <t>nzdjpy</t>
  </si>
  <si>
    <t>2019.01.22 00:36:53</t>
  </si>
  <si>
    <t>2019.01.22 00:49:27</t>
  </si>
  <si>
    <t>2019.01.22 07:23:52</t>
  </si>
  <si>
    <t>2019.01.22 01:00:23</t>
  </si>
  <si>
    <t>2019.01.22 01:03:33</t>
  </si>
  <si>
    <t>2019.01.22 01:01:52</t>
  </si>
  <si>
    <t>2019.01.23 01:26:02</t>
  </si>
  <si>
    <t>2019.01.22 02:45:02</t>
  </si>
  <si>
    <t>2019.01.22 13:20:21</t>
  </si>
  <si>
    <t>2019.01.22 06:02:36</t>
  </si>
  <si>
    <t>2019.01.22 15:02:02</t>
  </si>
  <si>
    <t>2019.01.22 09:10:42</t>
  </si>
  <si>
    <t>2019.01.22 16:08:20</t>
  </si>
  <si>
    <t>2019.01.22 09:51:15</t>
  </si>
  <si>
    <t>2019.01.22 15:29:01</t>
  </si>
  <si>
    <t>2019.01.22 13:00:02</t>
  </si>
  <si>
    <t>2019.01.22 15:35:12</t>
  </si>
  <si>
    <t>2019.01.23 03:13:28</t>
  </si>
  <si>
    <t>2019.01.23 03:45:01</t>
  </si>
  <si>
    <t>2019.01.23 03:48:29</t>
  </si>
  <si>
    <t>2019.01.23 10:10:03</t>
  </si>
  <si>
    <t>2019.01.23 08:30:05</t>
  </si>
  <si>
    <t>2019.01.23 23:09:56</t>
  </si>
  <si>
    <t>2019.01.23 23:09:50</t>
  </si>
  <si>
    <t>2019.01.23 10:00:03</t>
  </si>
  <si>
    <t>2019.01.23 23:09:45</t>
  </si>
  <si>
    <t>2019.01.23 23:09:39</t>
  </si>
  <si>
    <t>2019.01.23 10:00:05</t>
  </si>
  <si>
    <t>2019.01.23 13:50:24</t>
  </si>
  <si>
    <t>2019.01.24 01:00:03</t>
  </si>
  <si>
    <t>2019.01.24 04:08:01</t>
  </si>
  <si>
    <t>2019.01.24 07:16:06</t>
  </si>
  <si>
    <t>2019.01.24 10:00:02</t>
  </si>
  <si>
    <t>2019.01.24 09:30:02</t>
  </si>
  <si>
    <t>2019.01.24 10:15:04</t>
  </si>
  <si>
    <t>2019.01.24 12:09:31</t>
  </si>
  <si>
    <t>2019.01.24 12:11:01</t>
  </si>
  <si>
    <t>2019.01.24 16:12:59</t>
  </si>
  <si>
    <t>2019.01.24 16:52:15</t>
  </si>
  <si>
    <t>2019.01.24 16:23:05</t>
  </si>
  <si>
    <t>2019.01.24 16:23:11</t>
  </si>
  <si>
    <t>2019.01.24 17:05:54</t>
  </si>
  <si>
    <t>2019.01.24 23:30:43</t>
  </si>
  <si>
    <t>2019.01.24 18:06:24</t>
  </si>
  <si>
    <t>2019.01.24 18:06:28</t>
  </si>
  <si>
    <t>2019.01.24 18:21:28</t>
  </si>
  <si>
    <t>2019.01.24 23:30:47</t>
  </si>
  <si>
    <t>2019.01.24 19:00:01</t>
  </si>
  <si>
    <t>2019.01.24 19:29:03</t>
  </si>
  <si>
    <t>2019.01.24 22:00:02</t>
  </si>
  <si>
    <t>2019.01.24 23:30:52</t>
  </si>
  <si>
    <t>2019.01.24 23:30:38</t>
  </si>
  <si>
    <t>2019.01.24 23:33:07</t>
  </si>
  <si>
    <t>2019.01.25 11:00:50</t>
  </si>
  <si>
    <t>2019.01.24 23:34:09</t>
  </si>
  <si>
    <t>2019.01.25 12:19:07</t>
  </si>
  <si>
    <t>2019.01.24 23:45:02</t>
  </si>
  <si>
    <t>2019.01.25 05:05:21</t>
  </si>
  <si>
    <t>2019.01.25 00:06:20</t>
  </si>
  <si>
    <t>2019.01.25 05:03:03</t>
  </si>
  <si>
    <t>2019.01.25 14:22:03</t>
  </si>
  <si>
    <t>2019.01.25 14:22:08</t>
  </si>
  <si>
    <t>2019.01.25 16:00:05</t>
  </si>
  <si>
    <t>2019.01.25 16:00:10</t>
  </si>
  <si>
    <t>2019.01.28 03:45:14</t>
  </si>
  <si>
    <t>2019.01.28 05:00:03</t>
  </si>
  <si>
    <t>2019.01.28 05:00:20</t>
  </si>
  <si>
    <t>2019.01.28 23:50:42</t>
  </si>
  <si>
    <t>2019.01.28 10:00:01</t>
  </si>
  <si>
    <t>2019.01.28 11:21:50</t>
  </si>
  <si>
    <t>2019.01.28 12:00:04</t>
  </si>
  <si>
    <t>2019.01.28 10:00:21</t>
  </si>
  <si>
    <t>2019.01.28 13:00:09</t>
  </si>
  <si>
    <t>2019.01.28 11:15:03</t>
  </si>
  <si>
    <t>2019.01.28 23:50:47</t>
  </si>
  <si>
    <t>2019.01.28 11:22:04</t>
  </si>
  <si>
    <t>2019.01.28 13:44:44</t>
  </si>
  <si>
    <t>2019.01.28 12:00:02</t>
  </si>
  <si>
    <t>2019.01.28 15:23:02</t>
  </si>
  <si>
    <t>2019.01.28 20:03:30</t>
  </si>
  <si>
    <t>2019.01.28 20:03:38</t>
  </si>
  <si>
    <t>2019.01.29 00:15:16</t>
  </si>
  <si>
    <t>2019.01.29 23:13:59</t>
  </si>
  <si>
    <t>2019.01.29 01:02:30</t>
  </si>
  <si>
    <t>2019.01.29 10:40:01</t>
  </si>
  <si>
    <t>2019.01.29 01:45:03</t>
  </si>
  <si>
    <t>2019.01.29 01:56:24</t>
  </si>
  <si>
    <t>2019.01.29 02:01:29</t>
  </si>
  <si>
    <t>2019.01.29 02:01:35</t>
  </si>
  <si>
    <t>2019.01.29 02:15:23</t>
  </si>
  <si>
    <t>2019.01.29 10:40:02</t>
  </si>
  <si>
    <t>2019.01.29 02:25:18</t>
  </si>
  <si>
    <t>2019.01.29 06:35:03</t>
  </si>
  <si>
    <t>2019.01.29 03:00:03</t>
  </si>
  <si>
    <t>2019.01.29 07:00:04</t>
  </si>
  <si>
    <t>2019.01.29 03:11:36</t>
  </si>
  <si>
    <t>2019.01.29 07:33:02</t>
  </si>
  <si>
    <t>2019.01.29 04:14:32</t>
  </si>
  <si>
    <t>2019.01.29 04:15:02</t>
  </si>
  <si>
    <t>2019.01.29 07:15:06</t>
  </si>
  <si>
    <t>2019.01.29 08:55:02</t>
  </si>
  <si>
    <t>2019.01.29 09:23:00</t>
  </si>
  <si>
    <t>2019.01.29 23:14:00</t>
  </si>
  <si>
    <t>2019.01.29 23:14:01</t>
  </si>
  <si>
    <t>2019.01.30 04:10:44</t>
  </si>
  <si>
    <t>2019.01.30 00:03:01</t>
  </si>
  <si>
    <t>2019.01.29 23:14:04</t>
  </si>
  <si>
    <t>2019.01.29 23:18:52</t>
  </si>
  <si>
    <t>2019.01.30 01:00:05</t>
  </si>
  <si>
    <t>2019.01.30 03:48:03</t>
  </si>
  <si>
    <t>2019.01.30 02:00:33</t>
  </si>
  <si>
    <t>2019.01.30 21:03:03</t>
  </si>
  <si>
    <t>2019.01.30 03:15:20</t>
  </si>
  <si>
    <t>2019.01.30 17:20:02</t>
  </si>
  <si>
    <t>2019.01.30 03:25:01</t>
  </si>
  <si>
    <t>2019.01.31 05:41:05</t>
  </si>
  <si>
    <t>2019.01.30 03:31:27</t>
  </si>
  <si>
    <t>2019.01.30 04:13:02</t>
  </si>
  <si>
    <t>2019.01.30 07:06:05</t>
  </si>
  <si>
    <t>2019.01.30 13:45:05</t>
  </si>
  <si>
    <t>2019.01.30 08:45:40</t>
  </si>
  <si>
    <t>2019.01.30 08:45:44</t>
  </si>
  <si>
    <t>2019.01.30 12:31:04</t>
  </si>
  <si>
    <t>2019.01.30 12:32:15</t>
  </si>
  <si>
    <t>2019.01.30 14:06:44</t>
  </si>
  <si>
    <t>2019.01.30 14:07:51</t>
  </si>
  <si>
    <t>2019.01.30 21:00:12</t>
  </si>
  <si>
    <t>2019.01.30 21:04:03</t>
  </si>
  <si>
    <t>2019.01.31 09:30:07</t>
  </si>
  <si>
    <t>2019.01.31 11:49:55</t>
  </si>
  <si>
    <t>2019.01.31 14:01:25</t>
  </si>
  <si>
    <t>2019.01.31 14:01:33</t>
  </si>
  <si>
    <t>2019.01.31 23:10:17</t>
  </si>
  <si>
    <t>2019.01.31 23:36:21</t>
  </si>
  <si>
    <t>2019.01.31 23:59:51</t>
  </si>
  <si>
    <t>2019.01.31 23:10:43</t>
  </si>
  <si>
    <t>2019.02.01 02:41:21</t>
  </si>
  <si>
    <t>2019.01.31 23:11:30</t>
  </si>
  <si>
    <t>2019.02.01 02:23:20</t>
  </si>
  <si>
    <t>2019.01.31 23:15:05</t>
  </si>
  <si>
    <t>2019.01.31 23:57:16</t>
  </si>
  <si>
    <t>2019.01.31 23:30:02</t>
  </si>
  <si>
    <t>2019.01.31 23:34:53</t>
  </si>
  <si>
    <t>2019.02.01 03:00:16</t>
  </si>
  <si>
    <t>2019.02.01 03:44:50</t>
  </si>
  <si>
    <t>2019.02.01 06:00:04</t>
  </si>
  <si>
    <t>2019.02.01 10:00:03</t>
  </si>
  <si>
    <t>2019.02.01 10:00:02</t>
  </si>
  <si>
    <t>2019.02.01 11:31:26</t>
  </si>
  <si>
    <t>2019.02.01 11:31:28</t>
  </si>
  <si>
    <t>2019.02.01 11:58:14</t>
  </si>
  <si>
    <t>2019.02.01 11:58:15</t>
  </si>
  <si>
    <t>2019.02.01 15:29:09</t>
  </si>
  <si>
    <t>2019.02.01 13:05:02</t>
  </si>
  <si>
    <t>2019.02.01 15:29:22</t>
  </si>
  <si>
    <t>2019.02.01 15:29:23</t>
  </si>
  <si>
    <t>2019.02.01 15:30:26</t>
  </si>
  <si>
    <t>2019.02.01 15:35:01</t>
  </si>
  <si>
    <t>2019.02.01 15:48:45</t>
  </si>
  <si>
    <t>Pair</t>
  </si>
  <si>
    <t>PL</t>
  </si>
  <si>
    <t>wins</t>
  </si>
  <si>
    <t>loss</t>
  </si>
  <si>
    <t>Order</t>
  </si>
  <si>
    <t>Date</t>
  </si>
  <si>
    <t>BuySell</t>
  </si>
  <si>
    <t>Price</t>
  </si>
  <si>
    <t>na</t>
  </si>
  <si>
    <t>na1</t>
  </si>
  <si>
    <t>exit date</t>
  </si>
  <si>
    <t>exit price</t>
  </si>
  <si>
    <t>na2</t>
  </si>
  <si>
    <t>na3</t>
  </si>
  <si>
    <t>na4</t>
  </si>
  <si>
    <t>Lots</t>
  </si>
  <si>
    <t>Row Labels</t>
  </si>
  <si>
    <t>Grand Total</t>
  </si>
  <si>
    <t>Sum of PL</t>
  </si>
  <si>
    <t>Sum of wins</t>
  </si>
  <si>
    <t>Sum of loss</t>
  </si>
  <si>
    <t>2019.01.22 01:10:55</t>
  </si>
  <si>
    <t>2019.01.22 07:45:01</t>
  </si>
  <si>
    <t>2019.01.22 01:29:30</t>
  </si>
  <si>
    <t>2019.01.22 05:29:01</t>
  </si>
  <si>
    <t>2019.01.22 03:51:54</t>
  </si>
  <si>
    <t>2019.01.22 07:15:04</t>
  </si>
  <si>
    <t>2019.01.22 04:00:02</t>
  </si>
  <si>
    <t>2019.01.22 11:15:02</t>
  </si>
  <si>
    <t>2019.01.22 05:00:03</t>
  </si>
  <si>
    <t>2019.01.22 08:00:02</t>
  </si>
  <si>
    <t>2019.01.22 05:58:36</t>
  </si>
  <si>
    <t>2019.01.22 08:53:38</t>
  </si>
  <si>
    <t>2019.01.22 08:15:12</t>
  </si>
  <si>
    <t>2019.01.22 12:00:01</t>
  </si>
  <si>
    <t>2019.01.22 09:02:05</t>
  </si>
  <si>
    <t>2019.01.22 09:53:02</t>
  </si>
  <si>
    <t>2019.01.22 10:44:06</t>
  </si>
  <si>
    <t>2019.01.22 11:27:55</t>
  </si>
  <si>
    <t>2019.01.22 11:40:40</t>
  </si>
  <si>
    <t>2019.01.22 13:28:09</t>
  </si>
  <si>
    <t>2019.01.22 12:00:05</t>
  </si>
  <si>
    <t>2019.01.22 15:00:06</t>
  </si>
  <si>
    <t>2019.01.22 16:40:01</t>
  </si>
  <si>
    <t>2019.01.22 16:00:05</t>
  </si>
  <si>
    <t>2019.01.22 17:46:06</t>
  </si>
  <si>
    <t>2019.01.22 17:00:17</t>
  </si>
  <si>
    <t>2019.01.22 17:35:02</t>
  </si>
  <si>
    <t>2019.01.23 01:15:08</t>
  </si>
  <si>
    <t>2019.01.23 01:23:31</t>
  </si>
  <si>
    <t>2019.01.23 01:30:10</t>
  </si>
  <si>
    <t>2019.01.23 06:30:03</t>
  </si>
  <si>
    <t>2019.01.23 03:00:04</t>
  </si>
  <si>
    <t>2019.01.23 03:42:15</t>
  </si>
  <si>
    <t>2019.01.23 04:15:01</t>
  </si>
  <si>
    <t>2019.01.23 14:22:00</t>
  </si>
  <si>
    <t>2019.01.23 10:05:19</t>
  </si>
  <si>
    <t>2019.01.23 17:40:05</t>
  </si>
  <si>
    <t>2019.01.23 18:00:35</t>
  </si>
  <si>
    <t>2019.01.23 23:08:10</t>
  </si>
  <si>
    <t>2019.01.23 18:12:46</t>
  </si>
  <si>
    <t>2019.01.23 19:35:03</t>
  </si>
  <si>
    <t>2019.01.24 01:00:04</t>
  </si>
  <si>
    <t>2019.01.24 02:30:08</t>
  </si>
  <si>
    <t>2019.01.24 02:15:21</t>
  </si>
  <si>
    <t>2019.01.24 06:02:46</t>
  </si>
  <si>
    <t>2019.01.24 02:33:01</t>
  </si>
  <si>
    <t>2019.01.24 10:21:01</t>
  </si>
  <si>
    <t>2019.01.24 02:39:58</t>
  </si>
  <si>
    <t>2019.01.24 03:00:02</t>
  </si>
  <si>
    <t>2019.01.24 05:00:05</t>
  </si>
  <si>
    <t>2019.01.24 16:00:03</t>
  </si>
  <si>
    <t>2019.01.24 10:15:09</t>
  </si>
  <si>
    <t>2019.01.24 13:12:11</t>
  </si>
  <si>
    <t>2019.01.24 13:24:30</t>
  </si>
  <si>
    <t>2019.01.24 13:19:05</t>
  </si>
  <si>
    <t>2019.01.24 14:02:20</t>
  </si>
  <si>
    <t>2019.01.24 17:10:02</t>
  </si>
  <si>
    <t>2019.01.24 17:08:09</t>
  </si>
  <si>
    <t>2019.01.24 18:39:48</t>
  </si>
  <si>
    <t>2019.01.24 18:00:05</t>
  </si>
  <si>
    <t>2019.01.24 18:45:01</t>
  </si>
  <si>
    <t>2019.01.24 18:15:01</t>
  </si>
  <si>
    <t>2019.01.24 21:30:01</t>
  </si>
  <si>
    <t>2019.01.24 20:26:00</t>
  </si>
  <si>
    <t>2019.01.24 23:33:05</t>
  </si>
  <si>
    <t>2019.01.24 22:00:01</t>
  </si>
  <si>
    <t>2019.01.24 23:33:01</t>
  </si>
  <si>
    <t>2019.01.24 23:32:56</t>
  </si>
  <si>
    <t>2019.01.24 22:00:18</t>
  </si>
  <si>
    <t>2019.01.24 23:32:51</t>
  </si>
  <si>
    <t>2019.01.24 23:34:11</t>
  </si>
  <si>
    <t>2019.01.25 05:32:04</t>
  </si>
  <si>
    <t>2019.01.25 00:17:00</t>
  </si>
  <si>
    <t>2019.01.25 00:59:46</t>
  </si>
  <si>
    <t>2019.01.25 01:08:29</t>
  </si>
  <si>
    <t>2019.01.25 01:48:09</t>
  </si>
  <si>
    <t>2019.01.25 06:37:08</t>
  </si>
  <si>
    <t>2019.01.25 09:00:01</t>
  </si>
  <si>
    <t>2019.01.25 11:35:02</t>
  </si>
  <si>
    <t>2019.01.25 14:00:02</t>
  </si>
  <si>
    <t>2019.01.25 16:09:46</t>
  </si>
  <si>
    <t>2019.01.25 15:00:02</t>
  </si>
  <si>
    <t>2019.01.25 16:25:02</t>
  </si>
  <si>
    <t>2019.01.25 17:00:04</t>
  </si>
  <si>
    <t>2019.01.25 17:23:45</t>
  </si>
  <si>
    <t>2019.01.25 18:00:11</t>
  </si>
  <si>
    <t>2019.01.25 21:15:01</t>
  </si>
  <si>
    <t>2019.01.28 03:45:15</t>
  </si>
  <si>
    <t>2019.01.28 08:13:41</t>
  </si>
  <si>
    <t>2019.01.28 03:54:47</t>
  </si>
  <si>
    <t>2019.01.28 08:50:34</t>
  </si>
  <si>
    <t>2019.01.28 18:27:54</t>
  </si>
  <si>
    <t>2019.01.28 06:03:59</t>
  </si>
  <si>
    <t>2019.01.28 11:42:25</t>
  </si>
  <si>
    <t>2019.01.28 06:43:10</t>
  </si>
  <si>
    <t>2019.01.28 07:48:14</t>
  </si>
  <si>
    <t>2019.01.28 10:01:02</t>
  </si>
  <si>
    <t>2019.01.28 10:33:37</t>
  </si>
  <si>
    <t>2019.01.28 12:58:29</t>
  </si>
  <si>
    <t>2019.01.28 13:04:23</t>
  </si>
  <si>
    <t>2019.01.28 16:21:02</t>
  </si>
  <si>
    <t>2019.01.28 17:06:36</t>
  </si>
  <si>
    <t>2019.01.28 18:53:59</t>
  </si>
  <si>
    <t>2019.01.28 18:45:36</t>
  </si>
  <si>
    <t>2019.01.28 23:49:32</t>
  </si>
  <si>
    <t>2019.01.29 01:34:13</t>
  </si>
  <si>
    <t>2019.01.29 02:31:28</t>
  </si>
  <si>
    <t>2019.01.29 05:40:02</t>
  </si>
  <si>
    <t>2019.01.29 10:40:20</t>
  </si>
  <si>
    <t>2019.01.29 06:00:01</t>
  </si>
  <si>
    <t>2019.01.29 06:58:30</t>
  </si>
  <si>
    <t>2019.01.29 07:00:52</t>
  </si>
  <si>
    <t>2019.01.29 08:31:50</t>
  </si>
  <si>
    <t>2019.01.29 08:00:02</t>
  </si>
  <si>
    <t>2019.01.29 10:08:54</t>
  </si>
  <si>
    <t>2019.01.29 08:13:32</t>
  </si>
  <si>
    <t>2019.01.29 10:09:05</t>
  </si>
  <si>
    <t>2019.01.29 09:10:14</t>
  </si>
  <si>
    <t>2019.01.29 10:20:01</t>
  </si>
  <si>
    <t>2019.01.29 09:11:54</t>
  </si>
  <si>
    <t>2019.01.29 10:50:29</t>
  </si>
  <si>
    <t>2019.01.29 09:20:03</t>
  </si>
  <si>
    <t>2019.01.29 10:08:56</t>
  </si>
  <si>
    <t>2019.01.29 10:50:30</t>
  </si>
  <si>
    <t>2019.01.29 11:02:10</t>
  </si>
  <si>
    <t>2019.01.29 13:17:28</t>
  </si>
  <si>
    <t>2019.01.29 11:30:23</t>
  </si>
  <si>
    <t>2019.01.29 23:14:06</t>
  </si>
  <si>
    <t>2019.01.29 23:14:11</t>
  </si>
  <si>
    <t>2019.01.29 23:15:00</t>
  </si>
  <si>
    <t>2019.01.29 23:15:01</t>
  </si>
  <si>
    <t>2019.01.29 23:15:21</t>
  </si>
  <si>
    <t>2019.01.29 23:18:43</t>
  </si>
  <si>
    <t>2019.01.30 10:33:06</t>
  </si>
  <si>
    <t>2019.01.30 06:00:02</t>
  </si>
  <si>
    <t>2019.01.30 12:00:04</t>
  </si>
  <si>
    <t>2019.01.30 07:00:01</t>
  </si>
  <si>
    <t>2019.01.30 17:52:18</t>
  </si>
  <si>
    <t>2019.01.30 09:26:51</t>
  </si>
  <si>
    <t>2019.01.30 08:45:41</t>
  </si>
  <si>
    <t>2019.01.30 09:06:42</t>
  </si>
  <si>
    <t>2019.01.30 09:48:39</t>
  </si>
  <si>
    <t>2019.01.30 14:30:04</t>
  </si>
  <si>
    <t>2019.01.30 18:00:07</t>
  </si>
  <si>
    <t>2019.01.30 21:00:22</t>
  </si>
  <si>
    <t>2019.01.30 20:45:03</t>
  </si>
  <si>
    <t>2019.01.30 22:02:36</t>
  </si>
  <si>
    <t>2019.01.30 21:00:02</t>
  </si>
  <si>
    <t>2019.01.30 21:47:20</t>
  </si>
  <si>
    <t>2019.01.31 05:09:51</t>
  </si>
  <si>
    <t>2019.01.31 09:29:36</t>
  </si>
  <si>
    <t>2019.01.31 07:00:05</t>
  </si>
  <si>
    <t>2019.01.31 08:22:43</t>
  </si>
  <si>
    <t>2019.01.31 09:30:01</t>
  </si>
  <si>
    <t>2019.01.31 11:31:07</t>
  </si>
  <si>
    <t>2019.01.31 10:03:36</t>
  </si>
  <si>
    <t>2019.01.31 15:00:01</t>
  </si>
  <si>
    <t>2019.01.31 10:15:01</t>
  </si>
  <si>
    <t>2019.01.31 10:57:55</t>
  </si>
  <si>
    <t>2019.01.31 10:26:08</t>
  </si>
  <si>
    <t>2019.01.31 12:34:58</t>
  </si>
  <si>
    <t>2019.01.31 21:00:02</t>
  </si>
  <si>
    <t>2019.01.31 21:11:44</t>
  </si>
  <si>
    <t>2019.01.31 21:15:37</t>
  </si>
  <si>
    <t>2019.01.31 22:06:48</t>
  </si>
  <si>
    <t>2019.01.31 22:58:03</t>
  </si>
  <si>
    <t>2019.01.31 23:08:12</t>
  </si>
  <si>
    <t>2019.01.31 23:11:41</t>
  </si>
  <si>
    <t>2019.02.01 02:12:22</t>
  </si>
  <si>
    <t>2019.01.31 23:11:45</t>
  </si>
  <si>
    <t>2019.02.01 02:12:43</t>
  </si>
  <si>
    <t>2019.01.31 23:26:14</t>
  </si>
  <si>
    <t>2019.02.01 03:00:06</t>
  </si>
  <si>
    <t>2019.02.01 03:47:35</t>
  </si>
  <si>
    <t>2019.02.01 03:52:51</t>
  </si>
  <si>
    <t>2019.02.01 12:00:26</t>
  </si>
  <si>
    <t>2019.02.01 15:23:33</t>
  </si>
  <si>
    <t>2019.01.02 10:02:01</t>
  </si>
  <si>
    <t>2019.01.02 10:35:01</t>
  </si>
  <si>
    <t>2019.01.02 17:05:45</t>
  </si>
  <si>
    <t>2019.01.02 22:35:44</t>
  </si>
  <si>
    <t>2019.01.02 23:05:00</t>
  </si>
  <si>
    <t>2019.01.03 10:19:05</t>
  </si>
  <si>
    <t>2019.01.02 23:31:03</t>
  </si>
  <si>
    <t>2019.01.02 23:45:02</t>
  </si>
  <si>
    <t>2019.01.03 09:40:34</t>
  </si>
  <si>
    <t>2019.01.03 11:26:40</t>
  </si>
  <si>
    <t>2019.01.03 12:04:50</t>
  </si>
  <si>
    <t>2019.01.03 12:25:01</t>
  </si>
  <si>
    <t>2019.01.03 16:46:04</t>
  </si>
  <si>
    <t>2019.01.04 10:35:20</t>
  </si>
  <si>
    <t>2019.01.07 04:00:01</t>
  </si>
  <si>
    <t>2019.01.07 17:06:02</t>
  </si>
  <si>
    <t>2019.01.07 11:15:47</t>
  </si>
  <si>
    <t>2019.01.07 09:39:23</t>
  </si>
  <si>
    <t>2019.01.07 10:06:09</t>
  </si>
  <si>
    <t>2019.01.07 11:00:04</t>
  </si>
  <si>
    <t>2019.01.07 12:49:38</t>
  </si>
  <si>
    <t>2019.01.07 15:00:04</t>
  </si>
  <si>
    <t>2019.01.07 16:00:48</t>
  </si>
  <si>
    <t>2019.01.07 19:07:10</t>
  </si>
  <si>
    <t>2019.01.07 23:18:35</t>
  </si>
  <si>
    <t>2019.01.07 19:21:59</t>
  </si>
  <si>
    <t>2019.01.07 23:18:41</t>
  </si>
  <si>
    <t>2019.01.07 20:00:02</t>
  </si>
  <si>
    <t>2019.01.07 23:18:53</t>
  </si>
  <si>
    <t>2019.01.07 20:07:04</t>
  </si>
  <si>
    <t>2019.01.07 22:21:27</t>
  </si>
  <si>
    <t>2019.01.07 23:18:42</t>
  </si>
  <si>
    <t>2019.01.07 23:18:47</t>
  </si>
  <si>
    <t>2019.01.07 23:18:50</t>
  </si>
  <si>
    <t>2019.01.07 23:18:59</t>
  </si>
  <si>
    <t>2019.01.07 23:19:01</t>
  </si>
  <si>
    <t>2019.01.08 18:22:07</t>
  </si>
  <si>
    <t>2019.01.07 23:45:01</t>
  </si>
  <si>
    <t>2019.01.08 00:23:36</t>
  </si>
  <si>
    <t>2019.01.08 02:10:50</t>
  </si>
  <si>
    <t>2019.01.08 03:58:13</t>
  </si>
  <si>
    <t>2019.01.08 04:06:51</t>
  </si>
  <si>
    <t>2019.01.08 14:00:10</t>
  </si>
  <si>
    <t>2019.01.08 10:30:00</t>
  </si>
  <si>
    <t>2019.01.08 23:06:56</t>
  </si>
  <si>
    <t>2019.01.08 11:27:04</t>
  </si>
  <si>
    <t>2019.01.08 21:55:01</t>
  </si>
  <si>
    <t>2019.01.08 12:32:59</t>
  </si>
  <si>
    <t>2019.01.08 23:06:44</t>
  </si>
  <si>
    <t>2019.01.08 13:52:56</t>
  </si>
  <si>
    <t>2019.01.08 14:00:02</t>
  </si>
  <si>
    <t>2019.01.08 16:25:01</t>
  </si>
  <si>
    <t>2019.01.08 16:00:01</t>
  </si>
  <si>
    <t>2019.01.08 17:46:04</t>
  </si>
  <si>
    <t>2019.01.10 13:09:43</t>
  </si>
  <si>
    <t>2019.01.10 17:57:00</t>
  </si>
  <si>
    <t>2019.01.10 13:16:53</t>
  </si>
  <si>
    <t>2019.01.10 20:24:30</t>
  </si>
  <si>
    <t>2019.01.10 13:19:06</t>
  </si>
  <si>
    <t>2019.01.10 13:34:58</t>
  </si>
  <si>
    <t>2019.01.10 14:00:04</t>
  </si>
  <si>
    <t>2019.01.10 14:06:45</t>
  </si>
  <si>
    <t>2019.01.11 16:30:49</t>
  </si>
  <si>
    <t>2019.01.10 17:00:01</t>
  </si>
  <si>
    <t>2019.01.10 17:49:31</t>
  </si>
  <si>
    <t>2019.01.10 18:26:46</t>
  </si>
  <si>
    <t>2019.01.10 21:07:38</t>
  </si>
  <si>
    <t>2019.01.10 18:47:55</t>
  </si>
  <si>
    <t>2019.01.11 12:55:00</t>
  </si>
  <si>
    <t>2019.01.10 22:00:00</t>
  </si>
  <si>
    <t>2019.01.11 00:24:23</t>
  </si>
  <si>
    <t>2019.01.10 23:00:02</t>
  </si>
  <si>
    <t>2019.01.11 16:17:01</t>
  </si>
  <si>
    <t>2019.01.11 02:52:48</t>
  </si>
  <si>
    <t>2019.01.11 16:31:05</t>
  </si>
  <si>
    <t>2019.01.11 08:30:00</t>
  </si>
  <si>
    <t>2019.01.11 12:53:43</t>
  </si>
  <si>
    <t>2019.01.14 03:00:01</t>
  </si>
  <si>
    <t>2019.01.14 17:55:49</t>
  </si>
  <si>
    <t>2019.01.14 09:00:00</t>
  </si>
  <si>
    <t>2019.01.14 09:42:57</t>
  </si>
  <si>
    <t>2019.01.14 12:00:04</t>
  </si>
  <si>
    <t>2019.01.14 17:57:01</t>
  </si>
  <si>
    <t>2019.01.14 12:15:01</t>
  </si>
  <si>
    <t>2019.01.14 14:00:04</t>
  </si>
  <si>
    <t>2019.01.14 14:17:42</t>
  </si>
  <si>
    <t>2019.01.14 14:50:01</t>
  </si>
  <si>
    <t>2019.01.14 23:27:02</t>
  </si>
  <si>
    <t>2019.01.14 17:00:00</t>
  </si>
  <si>
    <t>2019.01.14 23:00:08</t>
  </si>
  <si>
    <t>2019.01.14 19:19:27</t>
  </si>
  <si>
    <t>2019.01.14 23:27:08</t>
  </si>
  <si>
    <t>2019.01.15 04:00:02</t>
  </si>
  <si>
    <t>2019.01.15 11:18:19</t>
  </si>
  <si>
    <t>2019.01.15 05:15:00</t>
  </si>
  <si>
    <t>2019.01.16 10:51:02</t>
  </si>
  <si>
    <t>2019.01.15 06:00:01</t>
  </si>
  <si>
    <t>2019.01.15 11:49:55</t>
  </si>
  <si>
    <t>2019.01.15 07:00:01</t>
  </si>
  <si>
    <t>2019.01.15 11:17:01</t>
  </si>
  <si>
    <t>2019.01.15 07:18:33</t>
  </si>
  <si>
    <t>2019.01.15 17:17:34</t>
  </si>
  <si>
    <t>2019.01.15 09:00:01</t>
  </si>
  <si>
    <t>2019.01.15 16:18:08</t>
  </si>
  <si>
    <t>2019.01.15 14:16:42</t>
  </si>
  <si>
    <t>2019.01.15 16:07:03</t>
  </si>
  <si>
    <t>2019.01.15 17:56:57</t>
  </si>
  <si>
    <t>2019.01.15 18:02:01</t>
  </si>
  <si>
    <t>2019.01.16 00:30:27</t>
  </si>
  <si>
    <t>2019.01.16 12:03:53</t>
  </si>
  <si>
    <t>2019.01.16 00:48:37</t>
  </si>
  <si>
    <t>2019.01.16 10:56:01</t>
  </si>
  <si>
    <t>2019.01.16 01:00:01</t>
  </si>
  <si>
    <t>2019.01.16 23:44:20</t>
  </si>
  <si>
    <t>2019.01.16 02:00:01</t>
  </si>
  <si>
    <t>2019.01.16 04:30:07</t>
  </si>
  <si>
    <t>2019.01.16 11:51:05</t>
  </si>
  <si>
    <t>2019.01.16 06:38:02</t>
  </si>
  <si>
    <t>2019.01.16 23:44:43</t>
  </si>
  <si>
    <t>2019.01.16 07:47:36</t>
  </si>
  <si>
    <t>2019.01.16 23:44:28</t>
  </si>
  <si>
    <t>2019.01.16 16:24:28</t>
  </si>
  <si>
    <t>2019.01.16 23:44:33</t>
  </si>
  <si>
    <t>2019.01.16 23:44:58</t>
  </si>
  <si>
    <t>2019.01.17 18:00:01</t>
  </si>
  <si>
    <t>2019.01.17 03:48:47</t>
  </si>
  <si>
    <t>2019.01.17 10:17:40</t>
  </si>
  <si>
    <t>2019.01.17 04:00:01</t>
  </si>
  <si>
    <t>2019.01.17 13:08:01</t>
  </si>
  <si>
    <t>2019.01.17 05:30:16</t>
  </si>
  <si>
    <t>2019.01.17 13:36:54</t>
  </si>
  <si>
    <t>2019.01.17 07:00:01</t>
  </si>
  <si>
    <t>2019.01.17 15:45:00</t>
  </si>
  <si>
    <t>2019.01.17 07:22:50</t>
  </si>
  <si>
    <t>2019.01.17 17:00:01</t>
  </si>
  <si>
    <t>2019.01.17 10:46:00</t>
  </si>
  <si>
    <t>2019.01.17 13:29:00</t>
  </si>
  <si>
    <t>2019.01.17 11:00:01</t>
  </si>
  <si>
    <t>2019.01.17 17:40:01</t>
  </si>
  <si>
    <t>2019.01.17 13:00:01</t>
  </si>
  <si>
    <t>2019.01.17 20:02:01</t>
  </si>
  <si>
    <t>2019.01.17 20:02:02</t>
  </si>
  <si>
    <t>2019.01.17 14:00:01</t>
  </si>
  <si>
    <t>2019.01.17 18:10:01</t>
  </si>
  <si>
    <t>2019.01.17 14:30:05</t>
  </si>
  <si>
    <t>2019.01.17 15:05:01</t>
  </si>
  <si>
    <t>2019.01.17 18:35:03</t>
  </si>
  <si>
    <t>2019.01.17 23:52:27</t>
  </si>
  <si>
    <t>2019.01.17 20:42:25</t>
  </si>
  <si>
    <t>2019.01.17 22:24:01</t>
  </si>
  <si>
    <t>2019.01.17 21:01:09</t>
  </si>
  <si>
    <t>2019.01.17 21:44:01</t>
  </si>
  <si>
    <t>2019.01.17 23:54:07</t>
  </si>
  <si>
    <t>2019.01.18 15:29:49</t>
  </si>
  <si>
    <t>2019.01.17 23:54:08</t>
  </si>
  <si>
    <t>2019.01.18 15:50:55</t>
  </si>
  <si>
    <t>2019.01.17 23:54:13</t>
  </si>
  <si>
    <t>2019.01.18 13:42:25</t>
  </si>
  <si>
    <t>2019.01.18 03:00:01</t>
  </si>
  <si>
    <t>2019.01.18 08:56:10</t>
  </si>
  <si>
    <t>2019.01.18 09:00:22</t>
  </si>
  <si>
    <t>2019.01.18 15:51:01</t>
  </si>
  <si>
    <t>2019.01.21 11:29:04</t>
  </si>
  <si>
    <t>2019.01.21 19:00:01</t>
  </si>
  <si>
    <t>2019.01.21 11:45:00</t>
  </si>
  <si>
    <t>2019.01.21 13:00:01</t>
  </si>
  <si>
    <t>2019.01.21 12:10:36</t>
  </si>
  <si>
    <t>2019.01.21 14:50:02</t>
  </si>
  <si>
    <t>2019.01.21 23:28:06</t>
  </si>
  <si>
    <t>2019.01.21 13:52:32</t>
  </si>
  <si>
    <t>2019.01.21 23:28:14</t>
  </si>
  <si>
    <t>2019.01.22 00:01:05</t>
  </si>
  <si>
    <t>2019.01.22 12:35:01</t>
  </si>
  <si>
    <t>2019.01.22 01:19:04</t>
  </si>
  <si>
    <t>2019.01.22 05:29:02</t>
  </si>
  <si>
    <t>2019.01.22 03:51:57</t>
  </si>
  <si>
    <t>2019.01.22 12:43:00</t>
  </si>
  <si>
    <t>2019.01.23 01:16:00</t>
  </si>
  <si>
    <t>2019.01.22 05:00:01</t>
  </si>
  <si>
    <t>2019.01.22 13:57:22</t>
  </si>
  <si>
    <t>2019.01.22 05:43:57</t>
  </si>
  <si>
    <t>2019.01.22 18:24:31</t>
  </si>
  <si>
    <t>2019.01.22 08:12:46</t>
  </si>
  <si>
    <t>2019.01.22 17:55:02</t>
  </si>
  <si>
    <t>2019.01.22 08:20:04</t>
  </si>
  <si>
    <t>2019.01.22 20:45:01</t>
  </si>
  <si>
    <t>2019.01.22 09:02:36</t>
  </si>
  <si>
    <t>2019.01.22 09:53:04</t>
  </si>
  <si>
    <t>2019.01.22 10:32:21</t>
  </si>
  <si>
    <t>2019.01.22 11:10:47</t>
  </si>
  <si>
    <t>2019.01.22 11:40:47</t>
  </si>
  <si>
    <t>2019.01.22 12:43:07</t>
  </si>
  <si>
    <t>2019.01.22 12:00:00</t>
  </si>
  <si>
    <t>2019.01.22 15:03:03</t>
  </si>
  <si>
    <t>2019.01.22 16:40:00</t>
  </si>
  <si>
    <t>2019.01.22 16:00:00</t>
  </si>
  <si>
    <t>2019.01.22 17:46:00</t>
  </si>
  <si>
    <t>2019.01.22 18:45:00</t>
  </si>
  <si>
    <t>2019.01.22 19:25:01</t>
  </si>
  <si>
    <t>2019.01.22 20:00:00</t>
  </si>
  <si>
    <t>2019.01.22 20:50:00</t>
  </si>
  <si>
    <t>2019.01.23 01:15:00</t>
  </si>
  <si>
    <t>2019.01.23 01:16:10</t>
  </si>
  <si>
    <t>2019.01.23 01:20:49</t>
  </si>
  <si>
    <t>2019.01.23 14:20:00</t>
  </si>
  <si>
    <t>2019.01.23 05:00:02</t>
  </si>
  <si>
    <t>2019.01.23 14:24:01</t>
  </si>
  <si>
    <t>2019.01.23 10:04:53</t>
  </si>
  <si>
    <t>2019.01.23 18:10:04</t>
  </si>
  <si>
    <t>2019.01.23 19:50:02</t>
  </si>
  <si>
    <t>2019.01.23 19:04:56</t>
  </si>
  <si>
    <t>2019.01.23 23:11:47</t>
  </si>
  <si>
    <t>2019.01.24 02:00:02</t>
  </si>
  <si>
    <t>2019.01.24 02:12:24</t>
  </si>
  <si>
    <t>2019.01.24 05:01:27</t>
  </si>
  <si>
    <t>2019.01.24 02:15:00</t>
  </si>
  <si>
    <t>2019.01.24 10:21:00</t>
  </si>
  <si>
    <t>2019.01.24 02:40:50</t>
  </si>
  <si>
    <t>2019.01.24 03:00:01</t>
  </si>
  <si>
    <t>2019.01.24 04:05:01</t>
  </si>
  <si>
    <t>2019.01.24 10:11:21</t>
  </si>
  <si>
    <t>2019.01.24 05:00:07</t>
  </si>
  <si>
    <t>2019.01.24 16:00:01</t>
  </si>
  <si>
    <t>2019.01.24 05:15:04</t>
  </si>
  <si>
    <t>2019.01.24 09:02:04</t>
  </si>
  <si>
    <t>2019.01.24 09:30:01</t>
  </si>
  <si>
    <t>2019.01.24 10:15:08</t>
  </si>
  <si>
    <t>2019.01.24 11:00:01</t>
  </si>
  <si>
    <t>2019.01.24 12:15:00</t>
  </si>
  <si>
    <t>2019.01.24 13:19:55</t>
  </si>
  <si>
    <t>2019.01.24 14:02:32</t>
  </si>
  <si>
    <t>2019.01.24 17:05:55</t>
  </si>
  <si>
    <t>2019.01.24 17:10:00</t>
  </si>
  <si>
    <t>2019.01.24 17:08:01</t>
  </si>
  <si>
    <t>2019.01.24 18:39:39</t>
  </si>
  <si>
    <t>2019.01.24 23:24:47</t>
  </si>
  <si>
    <t>2019.01.24 23:24:52</t>
  </si>
  <si>
    <t>2019.01.24 23:24:57</t>
  </si>
  <si>
    <t>2019.01.24 23:27:09</t>
  </si>
  <si>
    <t>2019.01.25 06:40:01</t>
  </si>
  <si>
    <t>2019.01.24 23:31:39</t>
  </si>
  <si>
    <t>2019.01.25 11:00:51</t>
  </si>
  <si>
    <t>2019.01.25 00:19:03</t>
  </si>
  <si>
    <t>2019.01.25 13:00:01</t>
  </si>
  <si>
    <t>2019.01.25 00:39:44</t>
  </si>
  <si>
    <t>2019.01.25 04:39:14</t>
  </si>
  <si>
    <t>2019.01.25 01:07:24</t>
  </si>
  <si>
    <t>2019.01.25 06:01:56</t>
  </si>
  <si>
    <t>2019.01.25 11:35:03</t>
  </si>
  <si>
    <t>2019.01.25 06:15:27</t>
  </si>
  <si>
    <t>2019.01.25 12:28:29</t>
  </si>
  <si>
    <t>2019.01.25 18:40:01</t>
  </si>
  <si>
    <t>2019.01.25 17:00:02</t>
  </si>
  <si>
    <t>2019.01.25 17:24:22</t>
  </si>
  <si>
    <t>2019.01.25 18:00:08</t>
  </si>
  <si>
    <t>2019.01.25 22:04:29</t>
  </si>
  <si>
    <t>2019.01.28 03:11:26</t>
  </si>
  <si>
    <t>2019.01.28 09:34:03</t>
  </si>
  <si>
    <t>2019.01.28 03:45:01</t>
  </si>
  <si>
    <t>2019.01.28 08:13:40</t>
  </si>
  <si>
    <t>2019.01.28 03:51:43</t>
  </si>
  <si>
    <t>2019.01.28 06:04:22</t>
  </si>
  <si>
    <t>2019.01.28 04:00:28</t>
  </si>
  <si>
    <t>2019.01.28 07:28:08</t>
  </si>
  <si>
    <t>2019.01.28 06:04:23</t>
  </si>
  <si>
    <t>2019.01.28 06:43:08</t>
  </si>
  <si>
    <t>2019.01.28 09:34:04</t>
  </si>
  <si>
    <t>2019.01.28 16:53:35</t>
  </si>
  <si>
    <t>2019.01.28 10:01:01</t>
  </si>
  <si>
    <t>2019.01.28 12:00:01</t>
  </si>
  <si>
    <t>2019.01.28 10:15:39</t>
  </si>
  <si>
    <t>2019.01.28 12:32:04</t>
  </si>
  <si>
    <t>2019.01.28 11:05:00</t>
  </si>
  <si>
    <t>2019.01.28 17:00:13</t>
  </si>
  <si>
    <t>2019.01.28 19:07:46</t>
  </si>
  <si>
    <t>2019.01.28 19:07:47</t>
  </si>
  <si>
    <t>2019.01.28 20:17:12</t>
  </si>
  <si>
    <t>2019.01.28 20:17:13</t>
  </si>
  <si>
    <t>2019.01.28 23:44:37</t>
  </si>
  <si>
    <t>2019.01.29 00:03:05</t>
  </si>
  <si>
    <t>2019.01.29 09:50:33</t>
  </si>
  <si>
    <t>2019.01.29 01:00:01</t>
  </si>
  <si>
    <t>2019.01.29 02:41:31</t>
  </si>
  <si>
    <t>2019.01.29 01:32:53</t>
  </si>
  <si>
    <t>2019.01.29 02:31:09</t>
  </si>
  <si>
    <t>2019.01.29 02:41:32</t>
  </si>
  <si>
    <t>2019.01.29 02:55:06</t>
  </si>
  <si>
    <t>2019.01.29 09:49:59</t>
  </si>
  <si>
    <t>2019.01.29 03:19:05</t>
  </si>
  <si>
    <t>2019.01.29 03:30:07</t>
  </si>
  <si>
    <t>2019.01.29 03:54:39</t>
  </si>
  <si>
    <t>2019.01.29 09:59:02</t>
  </si>
  <si>
    <t>2019.01.29 06:35:56</t>
  </si>
  <si>
    <t>2019.01.29 06:35:59</t>
  </si>
  <si>
    <t>2019.01.29 06:55:33</t>
  </si>
  <si>
    <t>2019.01.29 07:01:26</t>
  </si>
  <si>
    <t>2019.01.29 07:34:08</t>
  </si>
  <si>
    <t>2019.01.29 07:58:40</t>
  </si>
  <si>
    <t>2019.01.29 08:15:25</t>
  </si>
  <si>
    <t>2019.01.29 08:00:00</t>
  </si>
  <si>
    <t>2019.01.29 08:14:16</t>
  </si>
  <si>
    <t>2019.01.29 08:14:18</t>
  </si>
  <si>
    <t>2019.01.29 09:38:08</t>
  </si>
  <si>
    <t>2019.01.29 09:00:51</t>
  </si>
  <si>
    <t>2019.01.29 09:58:42</t>
  </si>
  <si>
    <t>2019.01.29 09:10:48</t>
  </si>
  <si>
    <t>2019.01.29 10:21:27</t>
  </si>
  <si>
    <t>2019.01.29 09:11:58</t>
  </si>
  <si>
    <t>2019.01.29 10:16:18</t>
  </si>
  <si>
    <t>2019.01.29 09:15:19</t>
  </si>
  <si>
    <t>2019.01.29 09:42:09</t>
  </si>
  <si>
    <t>2019.01.29 09:36:36</t>
  </si>
  <si>
    <t>2019.01.29 09:43:07</t>
  </si>
  <si>
    <t>2019.01.29 09:38:09</t>
  </si>
  <si>
    <t>2019.01.29 09:59:05</t>
  </si>
  <si>
    <t>2019.01.29 09:42:11</t>
  </si>
  <si>
    <t>2019.01.29 10:14:51</t>
  </si>
  <si>
    <t>2019.01.29 09:43:13</t>
  </si>
  <si>
    <t>2019.01.29 09:46:21</t>
  </si>
  <si>
    <t>2019.01.29 09:50:00</t>
  </si>
  <si>
    <t>2019.01.29 09:53:23</t>
  </si>
  <si>
    <t>2019.01.29 09:59:03</t>
  </si>
  <si>
    <t>2019.01.29 10:33:56</t>
  </si>
  <si>
    <t>2019.01.29 09:59:12</t>
  </si>
  <si>
    <t>2019.01.29 23:09:38</t>
  </si>
  <si>
    <t>2019.01.29 10:00:00</t>
  </si>
  <si>
    <t>2019.01.29 10:31:00</t>
  </si>
  <si>
    <t>2019.01.29 10:00:03</t>
  </si>
  <si>
    <t>2019.01.29 23:09:45</t>
  </si>
  <si>
    <t>2019.01.29 10:15:01</t>
  </si>
  <si>
    <t>2019.01.29 10:47:45</t>
  </si>
  <si>
    <t>2019.01.29 10:16:19</t>
  </si>
  <si>
    <t>2019.01.29 10:46:47</t>
  </si>
  <si>
    <t>2019.01.29 10:46:48</t>
  </si>
  <si>
    <t>2019.01.29 23:09:39</t>
  </si>
  <si>
    <t>2019.01.29 10:52:18</t>
  </si>
  <si>
    <t>2019.01.29 23:10:15</t>
  </si>
  <si>
    <t>2019.01.29 11:09:49</t>
  </si>
  <si>
    <t>2019.01.29 11:39:10</t>
  </si>
  <si>
    <t>2019.01.29 11:30:12</t>
  </si>
  <si>
    <t>2019.01.29 11:39:11</t>
  </si>
  <si>
    <t>2019.01.29 23:19:26</t>
  </si>
  <si>
    <t>2019.01.30 04:29:52</t>
  </si>
  <si>
    <t>2019.01.30 04:29:54</t>
  </si>
  <si>
    <t>2019.01.30 09:09:13</t>
  </si>
  <si>
    <t>2019.01.30 06:00:07</t>
  </si>
  <si>
    <t>2019.01.30 10:27:24</t>
  </si>
  <si>
    <t>2019.01.30 07:25:40</t>
  </si>
  <si>
    <t>2019.01.30 09:57:14</t>
  </si>
  <si>
    <t>2019.01.30 08:00:01</t>
  </si>
  <si>
    <t>2019.01.30 08:58:56</t>
  </si>
  <si>
    <t>2019.01.30 08:48:15</t>
  </si>
  <si>
    <t>2019.01.30 09:06:43</t>
  </si>
  <si>
    <t>2019.01.30 08:59:39</t>
  </si>
  <si>
    <t>2019.01.30 09:54:00</t>
  </si>
  <si>
    <t>2019.01.30 09:10:08</t>
  </si>
  <si>
    <t>2019.01.30 09:54:52</t>
  </si>
  <si>
    <t>2019.01.30 09:48:45</t>
  </si>
  <si>
    <t>2019.01.30 11:01:14</t>
  </si>
  <si>
    <t>2019.01.30 20:58:35</t>
  </si>
  <si>
    <t>2019.01.30 10:01:23</t>
  </si>
  <si>
    <t>2019.01.30 10:47:13</t>
  </si>
  <si>
    <t>2019.01.30 10:27:25</t>
  </si>
  <si>
    <t>2019.01.30 10:57:22</t>
  </si>
  <si>
    <t>2019.01.30 10:57:23</t>
  </si>
  <si>
    <t>2019.01.30 13:53:26</t>
  </si>
  <si>
    <t>2019.01.30 11:01:15</t>
  </si>
  <si>
    <t>2019.01.30 12:37:44</t>
  </si>
  <si>
    <t>2019.01.30 11:45:11</t>
  </si>
  <si>
    <t>2019.01.30 13:45:08</t>
  </si>
  <si>
    <t>2019.01.30 12:41:13</t>
  </si>
  <si>
    <t>2019.01.30 13:51:16</t>
  </si>
  <si>
    <t>2019.01.30 13:30:06</t>
  </si>
  <si>
    <t>2019.01.30 19:42:34</t>
  </si>
  <si>
    <t>2019.01.30 13:53:40</t>
  </si>
  <si>
    <t>2019.01.30 15:28:47</t>
  </si>
  <si>
    <t>2019.01.30 18:00:00</t>
  </si>
  <si>
    <t>2019.01.30 21:00:53</t>
  </si>
  <si>
    <t>2019.01.30 19:00:01</t>
  </si>
  <si>
    <t>2019.01.30 19:30:14</t>
  </si>
  <si>
    <t>2019.01.30 19:30:15</t>
  </si>
  <si>
    <t>2019.01.30 21:05:00</t>
  </si>
  <si>
    <t>2019.01.30 19:46:29</t>
  </si>
  <si>
    <t>2019.01.30 20:34:07</t>
  </si>
  <si>
    <t>2019.01.30 20:34:14</t>
  </si>
  <si>
    <t>2019.01.30 21:26:09</t>
  </si>
  <si>
    <t>2019.01.30 21:30:30</t>
  </si>
  <si>
    <t>2019.01.30 21:44:52</t>
  </si>
  <si>
    <t>2019.01.30 21:38:23</t>
  </si>
  <si>
    <t>2019.01.30 22:09:24</t>
  </si>
  <si>
    <t>2019.01.31 06:00:00</t>
  </si>
  <si>
    <t>2019.01.31 10:39:06</t>
  </si>
  <si>
    <t>2019.01.31 08:00:01</t>
  </si>
  <si>
    <t>2019.01.31 09:46:13</t>
  </si>
  <si>
    <t>2019.01.31 09:30:00</t>
  </si>
  <si>
    <t>2019.01.31 11:49:47</t>
  </si>
  <si>
    <t>2019.01.31 09:47:20</t>
  </si>
  <si>
    <t>2019.01.31 10:05:34</t>
  </si>
  <si>
    <t>2019.01.31 10:17:17</t>
  </si>
  <si>
    <t>2019.01.31 11:41:13</t>
  </si>
  <si>
    <t>2019.01.31 10:39:53</t>
  </si>
  <si>
    <t>2019.01.31 11:59:45</t>
  </si>
  <si>
    <t>2019.01.31 12:40:58</t>
  </si>
  <si>
    <t>2019.01.31 13:51:33</t>
  </si>
  <si>
    <t>2019.01.31 13:30:02</t>
  </si>
  <si>
    <t>2019.01.31 14:37:33</t>
  </si>
  <si>
    <t>2019.01.03 07:08:22</t>
  </si>
  <si>
    <t>2019.01.03 10:20:25</t>
  </si>
  <si>
    <t>2019.01.03 12:02:05</t>
  </si>
  <si>
    <t>2019.01.03 13:00:03</t>
  </si>
  <si>
    <t>2019.01.03 12:04:26</t>
  </si>
  <si>
    <t>2019.01.03 12:44:51</t>
  </si>
  <si>
    <t>2019.01.03 15:26:37</t>
  </si>
  <si>
    <t>2019.01.03 16:00:24</t>
  </si>
  <si>
    <t>2019.01.07 04:00:05</t>
  </si>
  <si>
    <t>2019.01.07 17:06:03</t>
  </si>
  <si>
    <t>2019.01.07 05:03:21</t>
  </si>
  <si>
    <t>2019.01.07 12:49:39</t>
  </si>
  <si>
    <t>2019.01.07 08:00:02</t>
  </si>
  <si>
    <t>2019.01.07 09:30:06</t>
  </si>
  <si>
    <t>2019.01.07 15:00:01</t>
  </si>
  <si>
    <t>2019.01.07 16:00:38</t>
  </si>
  <si>
    <t>2019.01.07 19:06:15</t>
  </si>
  <si>
    <t>2019.01.07 23:18:09</t>
  </si>
  <si>
    <t>2019.01.07 20:08:05</t>
  </si>
  <si>
    <t>2019.01.07 22:21:26</t>
  </si>
  <si>
    <t>2019.01.07 23:20:37</t>
  </si>
  <si>
    <t>2019.01.08 18:22:10</t>
  </si>
  <si>
    <t>2019.01.07 23:40:23</t>
  </si>
  <si>
    <t>2019.01.08 00:20:20</t>
  </si>
  <si>
    <t>2019.01.08 04:01:20</t>
  </si>
  <si>
    <t>2019.01.08 11:27:03</t>
  </si>
  <si>
    <t>2019.01.08 21:55:03</t>
  </si>
  <si>
    <t>2019.01.08 13:29:56</t>
  </si>
  <si>
    <t>2019.01.08 13:53:00</t>
  </si>
  <si>
    <t>2019.01.08 16:00:02</t>
  </si>
  <si>
    <t>2019.01.08 17:46:05</t>
  </si>
  <si>
    <t>2019.01.08 23:15:31</t>
  </si>
  <si>
    <t>2019.01.08 23:15:46</t>
  </si>
  <si>
    <t>2019.01.08 23:16:15</t>
  </si>
  <si>
    <t>2019.01.08 23:17:20</t>
  </si>
  <si>
    <t>2019.01.08 23:17:36</t>
  </si>
  <si>
    <t>2019.01.09 09:15:50</t>
  </si>
  <si>
    <t>2019.01.08 23:29:12</t>
  </si>
  <si>
    <t>2019.01.09 16:00:01</t>
  </si>
  <si>
    <t>2019.01.09 01:01:01</t>
  </si>
  <si>
    <t>2019.01.09 10:30:01</t>
  </si>
  <si>
    <t>2019.01.09 01:32:02</t>
  </si>
  <si>
    <t>2019.01.09 01:55:13</t>
  </si>
  <si>
    <t>2019.01.09 02:31:02</t>
  </si>
  <si>
    <t>2019.01.09 09:15:58</t>
  </si>
  <si>
    <t>2019.01.09 09:15:59</t>
  </si>
  <si>
    <t>2019.01.09 09:17:40</t>
  </si>
  <si>
    <t>2019.01.09 10:30:42</t>
  </si>
  <si>
    <t>2019.01.09 09:26:57</t>
  </si>
  <si>
    <t>2019.01.09 12:33:04</t>
  </si>
  <si>
    <t>2019.01.09 10:45:29</t>
  </si>
  <si>
    <t>2019.01.09 15:52:15</t>
  </si>
  <si>
    <t>2019.01.09 12:01:32</t>
  </si>
  <si>
    <t>2019.01.09 16:38:05</t>
  </si>
  <si>
    <t>2019.01.09 15:15:03</t>
  </si>
  <si>
    <t>2019.01.09 17:33:01</t>
  </si>
  <si>
    <t>2019.01.09 16:13:14</t>
  </si>
  <si>
    <t>2019.01.09 22:57:19</t>
  </si>
  <si>
    <t>2019.01.09 18:15:38</t>
  </si>
  <si>
    <t>2019.01.09 20:08:49</t>
  </si>
  <si>
    <t>2019.01.10 11:37:01</t>
  </si>
  <si>
    <t>2019.01.10 02:02:03</t>
  </si>
  <si>
    <t>2019.01.10 04:00:01</t>
  </si>
  <si>
    <t>2019.01.10 08:18:47</t>
  </si>
  <si>
    <t>2019.01.10 09:06:32</t>
  </si>
  <si>
    <t>2019.01.10 09:42:40</t>
  </si>
  <si>
    <t>2019.01.11 16:30:25</t>
  </si>
  <si>
    <t>2019.01.10 17:16:03</t>
  </si>
  <si>
    <t>2019.01.10 17:52:08</t>
  </si>
  <si>
    <t>2019.01.10 19:46:41</t>
  </si>
  <si>
    <t>2019.01.10 20:10:06</t>
  </si>
  <si>
    <t>2019.01.10 21:01:02</t>
  </si>
  <si>
    <t>2019.01.11 10:12:02</t>
  </si>
  <si>
    <t>2019.01.10 23:19:26</t>
  </si>
  <si>
    <t>2019.01.11 16:16:01</t>
  </si>
  <si>
    <t>2019.01.11 10:05:31</t>
  </si>
  <si>
    <t>2019.01.11 12:53:35</t>
  </si>
  <si>
    <t>2019.01.14 04:18:31</t>
  </si>
  <si>
    <t>2019.01.14 17:48:33</t>
  </si>
  <si>
    <t>2019.01.14 12:00:03</t>
  </si>
  <si>
    <t>2019.01.14 18:28:19</t>
  </si>
  <si>
    <t>2019.01.14 12:15:07</t>
  </si>
  <si>
    <t>2019.01.14 14:00:02</t>
  </si>
  <si>
    <t>2019.01.14 15:06:03</t>
  </si>
  <si>
    <t>2019.01.14 14:17:43</t>
  </si>
  <si>
    <t>2019.01.14 14:50:00</t>
  </si>
  <si>
    <t>2019.01.14 23:28:44</t>
  </si>
  <si>
    <t>2019.01.14 23:28:48</t>
  </si>
  <si>
    <t>2019.01.14 19:18:43</t>
  </si>
  <si>
    <t>2019.01.14 23:28:52</t>
  </si>
  <si>
    <t>2019.01.15 06:00:07</t>
  </si>
  <si>
    <t>2019.01.15 11:17:02</t>
  </si>
  <si>
    <t>2019.01.15 11:45:55</t>
  </si>
  <si>
    <t>2019.01.15 08:17:03</t>
  </si>
  <si>
    <t>2019.01.15 16:18:16</t>
  </si>
  <si>
    <t>2019.01.15 18:01:00</t>
  </si>
  <si>
    <t>2019.01.16 01:00:02</t>
  </si>
  <si>
    <t>2019.01.16 11:51:16</t>
  </si>
  <si>
    <t>2019.01.16 02:15:02</t>
  </si>
  <si>
    <t>2019.01.16 12:00:57</t>
  </si>
  <si>
    <t>2019.01.16 06:41:11</t>
  </si>
  <si>
    <t>2019.01.16 23:43:12</t>
  </si>
  <si>
    <t>2019.01.16 06:58:36</t>
  </si>
  <si>
    <t>2019.01.16 23:43:16</t>
  </si>
  <si>
    <t>2019.01.16 07:31:11</t>
  </si>
  <si>
    <t>2019.01.16 11:00:02</t>
  </si>
  <si>
    <t>2019.01.16 16:24:44</t>
  </si>
  <si>
    <t>2019.01.16 23:43:18</t>
  </si>
  <si>
    <t>2019.01.16 22:00:02</t>
  </si>
  <si>
    <t>2019.01.16 23:43:21</t>
  </si>
  <si>
    <t>2019.01.16 23:45:02</t>
  </si>
  <si>
    <t>2019.01.17 03:15:07</t>
  </si>
  <si>
    <t>2019.01.17 18:00:02</t>
  </si>
  <si>
    <t>2019.01.17 13:08:02</t>
  </si>
  <si>
    <t>2019.01.17 13:36:16</t>
  </si>
  <si>
    <t>2019.01.17 06:30:01</t>
  </si>
  <si>
    <t>2019.01.17 10:45:59</t>
  </si>
  <si>
    <t>2019.01.17 13:31:01</t>
  </si>
  <si>
    <t>2019.01.17 11:00:04</t>
  </si>
  <si>
    <t>2019.01.17 14:00:00</t>
  </si>
  <si>
    <t>2019.01.17 18:06:01</t>
  </si>
  <si>
    <t>2019.01.17 14:30:04</t>
  </si>
  <si>
    <t>2019.01.17 18:03:09</t>
  </si>
  <si>
    <t>2019.01.17 23:46:02</t>
  </si>
  <si>
    <t>2019.01.17 20:51:48</t>
  </si>
  <si>
    <t>2019.01.17 22:24:04</t>
  </si>
  <si>
    <t>2019.01.17 21:42:01</t>
  </si>
  <si>
    <t>2019.01.17 23:50:22</t>
  </si>
  <si>
    <t>2019.01.18 15:30:05</t>
  </si>
  <si>
    <t>2019.01.17 23:51:00</t>
  </si>
  <si>
    <t>2019.01.18 15:51:18</t>
  </si>
  <si>
    <t>2019.01.18 09:00:46</t>
  </si>
  <si>
    <t>2019.01.18 15:51:21</t>
  </si>
  <si>
    <t>2019.01.18 10:00:04</t>
  </si>
  <si>
    <t>2019.01.18 11:01:02</t>
  </si>
  <si>
    <t>2019.01.21 01:01:29</t>
  </si>
  <si>
    <t>2019.01.21 02:24:37</t>
  </si>
  <si>
    <t>2019.01.21 03:32:08</t>
  </si>
  <si>
    <t>2019.01.21 08:19:10</t>
  </si>
  <si>
    <t>2019.01.21 04:00:11</t>
  </si>
  <si>
    <t>2019.01.21 19:01:03</t>
  </si>
  <si>
    <t>2019.01.21 11:24:17</t>
  </si>
  <si>
    <t>2019.01.21 14:50:07</t>
  </si>
  <si>
    <t>2019.01.21 13:00:07</t>
  </si>
  <si>
    <t>2019.01.21 23:27:22</t>
  </si>
  <si>
    <t>2019.01.22 01:10:56</t>
  </si>
  <si>
    <t>2019.01.22 12:35:00</t>
  </si>
  <si>
    <t>2019.01.22 05:29:00</t>
  </si>
  <si>
    <t>2019.01.22 04:00:01</t>
  </si>
  <si>
    <t>2019.01.23 01:17:40</t>
  </si>
  <si>
    <t>2019.01.22 05:00:00</t>
  </si>
  <si>
    <t>2019.01.22 13:20:20</t>
  </si>
  <si>
    <t>2019.01.22 07:04:58</t>
  </si>
  <si>
    <t>2019.01.22 09:02:01</t>
  </si>
  <si>
    <t>2019.01.22 09:53:10</t>
  </si>
  <si>
    <t>2019.01.22 12:00:04</t>
  </si>
  <si>
    <t>2019.01.22 15:00:10</t>
  </si>
  <si>
    <t>2019.01.22 16:00:04</t>
  </si>
  <si>
    <t>2019.01.22 17:00:16</t>
  </si>
  <si>
    <t>2019.01.22 17:35:01</t>
  </si>
  <si>
    <t>2019.01.23 01:15:09</t>
  </si>
  <si>
    <t>2019.01.23 01:17:46</t>
  </si>
  <si>
    <t>2019.01.23 01:17:49</t>
  </si>
  <si>
    <t>2019.01.23 01:18:02</t>
  </si>
  <si>
    <t>2019.01.23 01:22:40</t>
  </si>
  <si>
    <t>2019.01.23 14:20:01</t>
  </si>
  <si>
    <t>2019.01.23 04:15:02</t>
  </si>
  <si>
    <t>2019.01.23 10:05:52</t>
  </si>
  <si>
    <t>2019.01.23 17:40:04</t>
  </si>
  <si>
    <t>2019.01.23 23:12:53</t>
  </si>
  <si>
    <t>2019.01.23 18:12:57</t>
  </si>
  <si>
    <t>2019.01.24 10:15:02</t>
  </si>
  <si>
    <t>2019.01.24 13:00:13</t>
  </si>
  <si>
    <t>2019.01.24 13:24:32</t>
  </si>
  <si>
    <t>2019.01.24 18:00:03</t>
  </si>
  <si>
    <t>2019.01.24 18:45:02</t>
  </si>
  <si>
    <t>2019.01.24 20:26:01</t>
  </si>
  <si>
    <t>2019.01.24 23:27:30</t>
  </si>
  <si>
    <t>2019.01.24 22:00:00</t>
  </si>
  <si>
    <t>2019.01.24 23:27:36</t>
  </si>
  <si>
    <t>2019.01.24 23:27:39</t>
  </si>
  <si>
    <t>2019.01.24 22:00:19</t>
  </si>
  <si>
    <t>2019.01.24 23:27:42</t>
  </si>
  <si>
    <t>2019.01.24 23:29:51</t>
  </si>
  <si>
    <t>2019.01.24 23:31:48</t>
  </si>
  <si>
    <t>2019.01.25 04:39:11</t>
  </si>
  <si>
    <t>2019.01.25 01:11:03</t>
  </si>
  <si>
    <t>2019.01.25 01:48:10</t>
  </si>
  <si>
    <t>2019.01.25 12:50:52</t>
  </si>
  <si>
    <t>2019.01.25 11:35:01</t>
  </si>
  <si>
    <t>2019.01.25 17:24:01</t>
  </si>
  <si>
    <t>2019.01.25 17:00:03</t>
  </si>
  <si>
    <t>2019.01.25 17:24:03</t>
  </si>
  <si>
    <t>2019.01.25 18:00:10</t>
  </si>
  <si>
    <t>2019.01.25 22:04:11</t>
  </si>
  <si>
    <t>2019.01.28 06:03:17</t>
  </si>
  <si>
    <t>2019.01.28 06:43:09</t>
  </si>
  <si>
    <t>2019.01.28 12:00:05</t>
  </si>
  <si>
    <t>2019.01.28 12:30:37</t>
  </si>
  <si>
    <t>2019.01.28 17:26:54</t>
  </si>
  <si>
    <t>2019.01.28 17:27:15</t>
  </si>
  <si>
    <t>2019.01.28 20:17:04</t>
  </si>
  <si>
    <t>2019.01.28 20:17:06</t>
  </si>
  <si>
    <t>2019.01.28 23:47:56</t>
  </si>
  <si>
    <t>2019.01.29 01:34:12</t>
  </si>
  <si>
    <t>2019.01.29 09:58:48</t>
  </si>
  <si>
    <t>2019.01.29 06:35:57</t>
  </si>
  <si>
    <t>2019.01.29 07:57:46</t>
  </si>
  <si>
    <t>2019.01.29 08:00:01</t>
  </si>
  <si>
    <t>2019.01.29 09:39:01</t>
  </si>
  <si>
    <t>2019.01.29 08:13:33</t>
  </si>
  <si>
    <t>2019.01.29 10:14:50</t>
  </si>
  <si>
    <t>2019.01.29 10:20:02</t>
  </si>
  <si>
    <t>2019.01.29 09:58:04</t>
  </si>
  <si>
    <t>2019.01.29 09:39:03</t>
  </si>
  <si>
    <t>2019.01.29 09:58:49</t>
  </si>
  <si>
    <t>2019.01.29 10:33:57</t>
  </si>
  <si>
    <t>2019.01.29 09:59:24</t>
  </si>
  <si>
    <t>2019.01.29 23:12:50</t>
  </si>
  <si>
    <t>2019.01.29 10:15:08</t>
  </si>
  <si>
    <t>2019.01.29 10:47:35</t>
  </si>
  <si>
    <t>2019.01.29 10:16:20</t>
  </si>
  <si>
    <t>2019.01.29 10:47:36</t>
  </si>
  <si>
    <t>2019.01.29 23:12:43</t>
  </si>
  <si>
    <t>2019.01.29 11:39:30</t>
  </si>
  <si>
    <t>2019.01.29 11:27:19</t>
  </si>
  <si>
    <t>2019.01.29 23:12:49</t>
  </si>
  <si>
    <t>2019.01.29 11:39:31</t>
  </si>
  <si>
    <t>2019.01.29 23:13:03</t>
  </si>
  <si>
    <t>2019.01.30 04:10:43</t>
  </si>
  <si>
    <t>2019.01.30 09:09:01</t>
  </si>
  <si>
    <t>2019.01.30 10:28:08</t>
  </si>
  <si>
    <t>2019.01.30 09:09:37</t>
  </si>
  <si>
    <t>2019.01.30 08:58:58</t>
  </si>
  <si>
    <t>2019.01.30 09:06:48</t>
  </si>
  <si>
    <t>2019.01.30 09:09:03</t>
  </si>
  <si>
    <t>2019.01.30 09:54:53</t>
  </si>
  <si>
    <t>2019.01.30 09:09:38</t>
  </si>
  <si>
    <t>2019.01.30 20:59:30</t>
  </si>
  <si>
    <t>2019.01.30 11:01:08</t>
  </si>
  <si>
    <t>2019.01.30 10:00:04</t>
  </si>
  <si>
    <t>2019.01.30 10:00:06</t>
  </si>
  <si>
    <t>2019.01.30 13:53:39</t>
  </si>
  <si>
    <t>2019.01.30 10:56:01</t>
  </si>
  <si>
    <t>2019.01.30 13:34:19</t>
  </si>
  <si>
    <t>2019.01.30 11:01:10</t>
  </si>
  <si>
    <t>2019.01.30 12:41:22</t>
  </si>
  <si>
    <t>2019.01.30 12:42:04</t>
  </si>
  <si>
    <t>2019.01.30 13:49:30</t>
  </si>
  <si>
    <t>2019.01.30 18:00:17</t>
  </si>
  <si>
    <t>2019.01.30 19:00:02</t>
  </si>
  <si>
    <t>2019.01.30 19:34:27</t>
  </si>
  <si>
    <t>2019.01.30 19:30:16</t>
  </si>
  <si>
    <t>2019.01.30 19:34:28</t>
  </si>
  <si>
    <t>2019.01.30 21:35:00</t>
  </si>
  <si>
    <t>2019.01.30 21:30:01</t>
  </si>
  <si>
    <t>2019.01.30 21:45:00</t>
  </si>
  <si>
    <t>2019.01.30 21:35:01</t>
  </si>
  <si>
    <t>2019.01.30 21:56:33</t>
  </si>
  <si>
    <t>2019.01.30 21:39:32</t>
  </si>
  <si>
    <t>2019.01.30 22:09:22</t>
  </si>
  <si>
    <t>2019.01.30 21:56:57</t>
  </si>
  <si>
    <t>2019.01.30 21:58:38</t>
  </si>
  <si>
    <t>2019.01.31 05:09:52</t>
  </si>
  <si>
    <t>2019.01.31 06:39:12</t>
  </si>
  <si>
    <t>2019.01.31 06:39:16</t>
  </si>
  <si>
    <t>2019.01.31 10:36:50</t>
  </si>
  <si>
    <t>2019.01.31 08:00:00</t>
  </si>
  <si>
    <t>2019.01.31 07:00:15</t>
  </si>
  <si>
    <t>2019.01.31 10:01:15</t>
  </si>
  <si>
    <t>2019.01.31 08:00:23</t>
  </si>
  <si>
    <t>2019.01.31 10:05:33</t>
  </si>
  <si>
    <t>2019.01.31 08:19:11</t>
  </si>
  <si>
    <t>2019.01.31 10:19:16</t>
  </si>
  <si>
    <t>2019.01.31 10:00:01</t>
  </si>
  <si>
    <t>2019.01.31 10:02:20</t>
  </si>
  <si>
    <t>2019.01.31 10:02:21</t>
  </si>
  <si>
    <t>2019.01.31 10:16:16</t>
  </si>
  <si>
    <t>2019.01.31 10:19:18</t>
  </si>
  <si>
    <t>2019.01.31 11:01:47</t>
  </si>
  <si>
    <t>2019.01.31 11:11:59</t>
  </si>
  <si>
    <t>2019.01.31 11:22:58</t>
  </si>
  <si>
    <t>2019.01.31 11:25:54</t>
  </si>
  <si>
    <t>2019.01.31 11:33:49</t>
  </si>
  <si>
    <t>2019.01.31 12:31:57</t>
  </si>
  <si>
    <t>2019.01.31 13:50:51</t>
  </si>
  <si>
    <t>2019.01.31 13:30:03</t>
  </si>
  <si>
    <t>2019.01.31 14:37:57</t>
  </si>
  <si>
    <t>2019.01.31 15:17:48</t>
  </si>
  <si>
    <t>2019.01.31 21:00:01</t>
  </si>
  <si>
    <t>2019.01.31 21:04:43</t>
  </si>
  <si>
    <t>2019.01.31 21:15:38</t>
  </si>
  <si>
    <t>2019.01.31 22:00:00</t>
  </si>
  <si>
    <t>2019.01.31 23:07:23</t>
  </si>
  <si>
    <t>2019.01.31 23:08:28</t>
  </si>
  <si>
    <t>2019.02.01 12:00:01</t>
  </si>
  <si>
    <t>win</t>
  </si>
  <si>
    <t>Sum of win</t>
  </si>
  <si>
    <t># TRADES</t>
  </si>
  <si>
    <t>WIN %</t>
  </si>
  <si>
    <t># trades</t>
  </si>
  <si>
    <t>Wins</t>
  </si>
  <si>
    <t>Win %</t>
  </si>
  <si>
    <t>Total PL</t>
  </si>
  <si>
    <t>Removing win% &lt;= 25% (yellow)</t>
  </si>
  <si>
    <t>Do not trade these pairs in the future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</si>
</sst>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9" fontId="0" fillId="0" borderId="0" xfId="0" applyNumberFormat="1" applyFill="1" applyAlignment="1">
      <alignment horizontal="center"/>
    </xf>
    <xf numFmtId="164" fontId="0" fillId="0" borderId="0" xfId="0" applyNumberFormat="1"/>
    <xf numFmtId="0" fontId="0" fillId="33" borderId="0" xfId="0" applyFill="1" applyAlignment="1">
      <alignment horizontal="left"/>
    </xf>
    <xf numFmtId="0" fontId="0" fillId="33" borderId="0" xfId="0" applyNumberFormat="1" applyFill="1"/>
    <xf numFmtId="0" fontId="0" fillId="33" borderId="0" xfId="0" applyFill="1"/>
    <xf numFmtId="0" fontId="0" fillId="33" borderId="0" xfId="0" applyFill="1" applyAlignment="1">
      <alignment horizontal="center"/>
    </xf>
    <xf numFmtId="9" fontId="0" fillId="33" borderId="0" xfId="0" applyNumberForma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8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Zcurrency 1" refreshedDate="43505.486172685189" createdVersion="6" refreshedVersion="6" minRefreshableVersion="3" recordCount="199">
  <cacheSource type="worksheet">
    <worksheetSource ref="A1:P200" sheet="v1.0a"/>
  </cacheSource>
  <cacheFields count="16">
    <cacheField name="Order" numFmtId="0">
      <sharedItems containsSemiMixedTypes="0" containsString="0" containsNumber="1" containsInteger="1" minValue="204336369" maxValue="205778648"/>
    </cacheField>
    <cacheField name="Date" numFmtId="0">
      <sharedItems/>
    </cacheField>
    <cacheField name="BuySell" numFmtId="0">
      <sharedItems/>
    </cacheField>
    <cacheField name="Lots" numFmtId="0">
      <sharedItems containsSemiMixedTypes="0" containsString="0" containsNumber="1" minValue="0.01" maxValue="0.01"/>
    </cacheField>
    <cacheField name="Pair" numFmtId="0">
      <sharedItems count="28">
        <s v="eurgbp"/>
        <s v="nzdchf"/>
        <s v="eurusd"/>
        <s v="cadchf"/>
        <s v="gbpchf"/>
        <s v="usdjpy"/>
        <s v="eurnzd"/>
        <s v="nzdusd"/>
        <s v="audusd"/>
        <s v="audnzd"/>
        <s v="gbpaud"/>
        <s v="audchf"/>
        <s v="eurcad"/>
        <s v="eurchf"/>
        <s v="gbpusd"/>
        <s v="gbpjpy"/>
        <s v="eurjpy"/>
        <s v="chfjpy"/>
        <s v="cadjpy"/>
        <s v="audjpy"/>
        <s v="nzdcad"/>
        <s v="audcad"/>
        <s v="gbpnzd"/>
        <s v="euraud"/>
        <s v="usdcad"/>
        <s v="usdchf"/>
        <s v="gbpcad"/>
        <s v="nzdjpy"/>
      </sharedItems>
    </cacheField>
    <cacheField name="Price" numFmtId="0">
      <sharedItems containsSemiMixedTypes="0" containsString="0" containsNumber="1" minValue="0.66371999999999998" maxValue="143.75800000000001"/>
    </cacheField>
    <cacheField name="na" numFmtId="0">
      <sharedItems containsSemiMixedTypes="0" containsString="0" containsNumber="1" minValue="0" maxValue="124.488"/>
    </cacheField>
    <cacheField name="na1" numFmtId="0">
      <sharedItems containsSemiMixedTypes="0" containsString="0" containsNumber="1" containsInteger="1" minValue="0" maxValue="0"/>
    </cacheField>
    <cacheField name="exit date" numFmtId="0">
      <sharedItems/>
    </cacheField>
    <cacheField name="exit price" numFmtId="0">
      <sharedItems containsSemiMixedTypes="0" containsString="0" containsNumber="1" minValue="0.66325999999999996" maxValue="143.846"/>
    </cacheField>
    <cacheField name="na2" numFmtId="0">
      <sharedItems containsSemiMixedTypes="0" containsString="0" containsNumber="1" containsInteger="1" minValue="0" maxValue="0"/>
    </cacheField>
    <cacheField name="na3" numFmtId="0">
      <sharedItems containsSemiMixedTypes="0" containsString="0" containsNumber="1" containsInteger="1" minValue="0" maxValue="0"/>
    </cacheField>
    <cacheField name="na4" numFmtId="0">
      <sharedItems containsSemiMixedTypes="0" containsString="0" containsNumber="1" containsInteger="1" minValue="0" maxValue="0"/>
    </cacheField>
    <cacheField name="PL" numFmtId="0">
      <sharedItems containsSemiMixedTypes="0" containsString="0" containsNumber="1" minValue="-4.22" maxValue="15.88"/>
    </cacheField>
    <cacheField name="wins" numFmtId="0">
      <sharedItems containsSemiMixedTypes="0" containsString="0" containsNumber="1" containsInteger="1" minValue="0" maxValue="1"/>
    </cacheField>
    <cacheField name="loss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Zcurrency 1" refreshedDate="43505.488207523151" createdVersion="6" refreshedVersion="6" minRefreshableVersion="3" recordCount="99">
  <cacheSource type="worksheet">
    <worksheetSource ref="A1:P100" sheet="v1.3"/>
  </cacheSource>
  <cacheFields count="16">
    <cacheField name="Order" numFmtId="0">
      <sharedItems containsSemiMixedTypes="0" containsString="0" containsNumber="1" containsInteger="1" minValue="205373068" maxValue="205773132"/>
    </cacheField>
    <cacheField name="Date" numFmtId="0">
      <sharedItems/>
    </cacheField>
    <cacheField name="BuySell" numFmtId="0">
      <sharedItems/>
    </cacheField>
    <cacheField name="Lots" numFmtId="0">
      <sharedItems containsSemiMixedTypes="0" containsString="0" containsNumber="1" minValue="0.01" maxValue="0.01"/>
    </cacheField>
    <cacheField name="Pair" numFmtId="0">
      <sharedItems count="26">
        <s v="gbpaud"/>
        <s v="gbpnzd"/>
        <s v="euraud"/>
        <s v="usdcad"/>
        <s v="chfjpy"/>
        <s v="audusd"/>
        <s v="eurcad"/>
        <s v="eurnzd"/>
        <s v="nzdjpy"/>
        <s v="audchf"/>
        <s v="nzdusd"/>
        <s v="cadjpy"/>
        <s v="eurusd"/>
        <s v="audjpy"/>
        <s v="gbpjpy"/>
        <s v="gbpchf"/>
        <s v="eurgbp"/>
        <s v="audcad"/>
        <s v="eurjpy"/>
        <s v="cadchf"/>
        <s v="eurchf"/>
        <s v="gbpcad"/>
        <s v="usdchf"/>
        <s v="audnzd"/>
        <s v="nzdcad"/>
        <s v="nzdchf"/>
      </sharedItems>
    </cacheField>
    <cacheField name="Price" numFmtId="0">
      <sharedItems containsSemiMixedTypes="0" containsString="0" containsNumber="1" minValue="0.67083000000000004" maxValue="143.18899999999999"/>
    </cacheField>
    <cacheField name="na" numFmtId="0">
      <sharedItems containsSemiMixedTypes="0" containsString="0" containsNumber="1" minValue="0" maxValue="142.94"/>
    </cacheField>
    <cacheField name="na1" numFmtId="0">
      <sharedItems containsSemiMixedTypes="0" containsString="0" containsNumber="1" minValue="0" maxValue="144.69200000000001"/>
    </cacheField>
    <cacheField name="exit date" numFmtId="0">
      <sharedItems/>
    </cacheField>
    <cacheField name="exit price" numFmtId="0">
      <sharedItems containsSemiMixedTypes="0" containsString="0" containsNumber="1" minValue="0.67254999999999998" maxValue="143.98099999999999"/>
    </cacheField>
    <cacheField name="na2" numFmtId="0">
      <sharedItems containsSemiMixedTypes="0" containsString="0" containsNumber="1" containsInteger="1" minValue="0" maxValue="0"/>
    </cacheField>
    <cacheField name="na3" numFmtId="0">
      <sharedItems containsSemiMixedTypes="0" containsString="0" containsNumber="1" containsInteger="1" minValue="0" maxValue="0"/>
    </cacheField>
    <cacheField name="na4" numFmtId="0">
      <sharedItems containsSemiMixedTypes="0" containsString="0" containsNumber="1" containsInteger="1" minValue="0" maxValue="0"/>
    </cacheField>
    <cacheField name="PL" numFmtId="0">
      <sharedItems containsSemiMixedTypes="0" containsString="0" containsNumber="1" minValue="-3.03" maxValue="10.61"/>
    </cacheField>
    <cacheField name="wins" numFmtId="0">
      <sharedItems containsSemiMixedTypes="0" containsString="0" containsNumber="1" containsInteger="1" minValue="0" maxValue="1"/>
    </cacheField>
    <cacheField name="loss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EZcurrency 1" refreshedDate="43505.490647569444" createdVersion="6" refreshedVersion="6" minRefreshableVersion="3" recordCount="230">
  <cacheSource type="worksheet">
    <worksheetSource ref="A1:P231" sheet="v1.1afalse"/>
  </cacheSource>
  <cacheFields count="16">
    <cacheField name="Order" numFmtId="0">
      <sharedItems containsSemiMixedTypes="0" containsString="0" containsNumber="1" containsInteger="1" minValue="135115180" maxValue="136544668"/>
    </cacheField>
    <cacheField name="Date" numFmtId="0">
      <sharedItems/>
    </cacheField>
    <cacheField name="BuySell" numFmtId="0">
      <sharedItems/>
    </cacheField>
    <cacheField name="Lots" numFmtId="0">
      <sharedItems containsSemiMixedTypes="0" containsString="0" containsNumber="1" minValue="0.01" maxValue="0.01"/>
    </cacheField>
    <cacheField name="Pair" numFmtId="0">
      <sharedItems count="28">
        <s v="eurjpy"/>
        <s v="eurchf"/>
        <s v="eurnzd"/>
        <s v="gbpnzd"/>
        <s v="nzdchf"/>
        <s v="eurusd"/>
        <s v="cadchf"/>
        <s v="gbpchf"/>
        <s v="gbpaud"/>
        <s v="eurcad"/>
        <s v="audnzd"/>
        <s v="nzdusd"/>
        <s v="gbpcad"/>
        <s v="usdjpy"/>
        <s v="audusd"/>
        <s v="eurgbp"/>
        <s v="audcad"/>
        <s v="gbpjpy"/>
        <s v="nzdcad"/>
        <s v="audjpy"/>
        <s v="euraud"/>
        <s v="chfjpy"/>
        <s v="cadjpy"/>
        <s v="audchf"/>
        <s v="usdchf"/>
        <s v="gbpusd"/>
        <s v="usdcad"/>
        <s v="nzdjpy"/>
      </sharedItems>
    </cacheField>
    <cacheField name="Price" numFmtId="0">
      <sharedItems containsSemiMixedTypes="0" containsString="0" containsNumber="1" minValue="0.65456999999999999" maxValue="143.70699999999999"/>
    </cacheField>
    <cacheField name="na" numFmtId="0">
      <sharedItems containsSemiMixedTypes="0" containsString="0" containsNumber="1" minValue="0" maxValue="143.68199999999999"/>
    </cacheField>
    <cacheField name="na1" numFmtId="0">
      <sharedItems containsSemiMixedTypes="0" containsString="0" containsNumber="1" minValue="0" maxValue="144.68899999999999"/>
    </cacheField>
    <cacheField name="exit date" numFmtId="0">
      <sharedItems/>
    </cacheField>
    <cacheField name="exit price" numFmtId="0">
      <sharedItems containsSemiMixedTypes="0" containsString="0" containsNumber="1" minValue="0.65529999999999999" maxValue="144.02099999999999"/>
    </cacheField>
    <cacheField name="na2" numFmtId="0">
      <sharedItems containsSemiMixedTypes="0" containsString="0" containsNumber="1" containsInteger="1" minValue="0" maxValue="0"/>
    </cacheField>
    <cacheField name="na3" numFmtId="0">
      <sharedItems containsSemiMixedTypes="0" containsString="0" containsNumber="1" containsInteger="1" minValue="0" maxValue="0"/>
    </cacheField>
    <cacheField name="na4" numFmtId="0">
      <sharedItems containsSemiMixedTypes="0" containsString="0" containsNumber="1" minValue="-0.15" maxValue="0.31"/>
    </cacheField>
    <cacheField name="PL" numFmtId="0">
      <sharedItems containsSemiMixedTypes="0" containsString="0" containsNumber="1" minValue="-6.5" maxValue="14.83"/>
    </cacheField>
    <cacheField name="wins" numFmtId="0">
      <sharedItems containsSemiMixedTypes="0" containsString="0" containsNumber="1" containsInteger="1" minValue="0" maxValue="1"/>
    </cacheField>
    <cacheField name="loss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EZcurrency 1" refreshedDate="43505.493043865739" createdVersion="6" refreshedVersion="6" minRefreshableVersion="3" recordCount="218">
  <cacheSource type="worksheet">
    <worksheetSource ref="A1:P219" sheet="v1.1atrue"/>
  </cacheSource>
  <cacheFields count="16">
    <cacheField name="Order" numFmtId="0">
      <sharedItems containsSemiMixedTypes="0" containsString="0" containsNumber="1" containsInteger="1" minValue="213916923" maxValue="214999627"/>
    </cacheField>
    <cacheField name="Date" numFmtId="0">
      <sharedItems/>
    </cacheField>
    <cacheField name="BuySell" numFmtId="0">
      <sharedItems/>
    </cacheField>
    <cacheField name="Lots" numFmtId="0">
      <sharedItems containsSemiMixedTypes="0" containsString="0" containsNumber="1" minValue="0.01" maxValue="0.1"/>
    </cacheField>
    <cacheField name="Pair" numFmtId="0">
      <sharedItems count="27">
        <s v="eurchf"/>
        <s v="nzdchf"/>
        <s v="euraud"/>
        <s v="eurusd"/>
        <s v="gbpchf"/>
        <s v="cadchf"/>
        <s v="eurnzd"/>
        <s v="gbpaud"/>
        <s v="nzdusd"/>
        <s v="eurcad"/>
        <s v="gbpcad"/>
        <s v="audnzd"/>
        <s v="eurjpy"/>
        <s v="usdjpy"/>
        <s v="eurgbp"/>
        <s v="audusd"/>
        <s v="gbpjpy"/>
        <s v="chfjpy"/>
        <s v="gbpusd"/>
        <s v="audcad"/>
        <s v="gbpnzd"/>
        <s v="audjpy"/>
        <s v="nzdcad"/>
        <s v="audchf"/>
        <s v="cadjpy"/>
        <s v="usdchf"/>
        <s v="usdcad"/>
      </sharedItems>
    </cacheField>
    <cacheField name="Price" numFmtId="0">
      <sharedItems containsSemiMixedTypes="0" containsString="0" containsNumber="1" minValue="0.65466999999999997" maxValue="143.19399999999999"/>
    </cacheField>
    <cacheField name="na" numFmtId="0">
      <sharedItems containsSemiMixedTypes="0" containsString="0" containsNumber="1" minValue="0" maxValue="143.08600000000001"/>
    </cacheField>
    <cacheField name="na1" numFmtId="0">
      <sharedItems containsSemiMixedTypes="0" containsString="0" containsNumber="1" minValue="0" maxValue="144.69399999999999"/>
    </cacheField>
    <cacheField name="exit date" numFmtId="0">
      <sharedItems/>
    </cacheField>
    <cacheField name="exit price" numFmtId="0">
      <sharedItems containsSemiMixedTypes="0" containsString="0" containsNumber="1" minValue="0.65622999999999998" maxValue="143.98099999999999"/>
    </cacheField>
    <cacheField name="na2" numFmtId="0">
      <sharedItems containsSemiMixedTypes="0" containsString="0" containsNumber="1" containsInteger="1" minValue="0" maxValue="0"/>
    </cacheField>
    <cacheField name="na3" numFmtId="0">
      <sharedItems containsSemiMixedTypes="0" containsString="0" containsNumber="1" containsInteger="1" minValue="0" maxValue="0"/>
    </cacheField>
    <cacheField name="na4" numFmtId="0">
      <sharedItems containsSemiMixedTypes="0" containsString="0" containsNumber="1" containsInteger="1" minValue="0" maxValue="0"/>
    </cacheField>
    <cacheField name="PL" numFmtId="0">
      <sharedItems containsSemiMixedTypes="0" containsString="0" containsNumber="1" minValue="-7.7" maxValue="14.69"/>
    </cacheField>
    <cacheField name="win" numFmtId="0">
      <sharedItems containsSemiMixedTypes="0" containsString="0" containsNumber="1" containsInteger="1" minValue="0" maxValue="1"/>
    </cacheField>
    <cacheField name="loss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">
  <r>
    <n v="204336369"/>
    <s v="2019.01.03 17:04:26"/>
    <s v="buy"/>
    <n v="0.01"/>
    <x v="0"/>
    <n v="0.90483000000000002"/>
    <n v="0"/>
    <n v="0"/>
    <s v="2019.01.03 17:42:31"/>
    <n v="0.90456000000000003"/>
    <n v="0"/>
    <n v="0"/>
    <n v="0"/>
    <n v="-0.49"/>
    <n v="0"/>
    <n v="1"/>
  </r>
  <r>
    <n v="204482391"/>
    <s v="2019.01.07 06:43:16"/>
    <s v="buy"/>
    <n v="0.01"/>
    <x v="1"/>
    <n v="0.66478000000000004"/>
    <n v="0"/>
    <n v="0"/>
    <s v="2019.01.07 12:49:41"/>
    <n v="0.66325999999999996"/>
    <n v="0"/>
    <n v="0"/>
    <n v="0"/>
    <n v="-2.17"/>
    <n v="0"/>
    <n v="1"/>
  </r>
  <r>
    <n v="204485382"/>
    <s v="2019.01.07 07:40:11"/>
    <s v="buy"/>
    <n v="0.01"/>
    <x v="2"/>
    <n v="1.1424700000000001"/>
    <n v="0"/>
    <n v="0"/>
    <s v="2019.01.07 23:21:22"/>
    <n v="1.1473899999999999"/>
    <n v="0"/>
    <n v="0"/>
    <n v="0"/>
    <n v="6.88"/>
    <n v="1"/>
    <n v="0"/>
  </r>
  <r>
    <n v="204491625"/>
    <s v="2019.01.07 09:30:01"/>
    <s v="buy"/>
    <n v="0.01"/>
    <x v="3"/>
    <n v="0.73724000000000001"/>
    <n v="0"/>
    <n v="0"/>
    <s v="2019.01.07 11:14:45"/>
    <n v="0.73573999999999995"/>
    <n v="0"/>
    <n v="0"/>
    <n v="0"/>
    <n v="-2.13"/>
    <n v="0"/>
    <n v="1"/>
  </r>
  <r>
    <n v="204493097"/>
    <s v="2019.01.07 09:53:55"/>
    <s v="buy"/>
    <n v="0.01"/>
    <x v="4"/>
    <n v="1.25485"/>
    <n v="0"/>
    <n v="0"/>
    <s v="2019.01.07 10:06:10"/>
    <n v="1.25336"/>
    <n v="0"/>
    <n v="0"/>
    <n v="0"/>
    <n v="-2.13"/>
    <n v="0"/>
    <n v="1"/>
  </r>
  <r>
    <n v="204506035"/>
    <s v="2019.01.07 13:00:40"/>
    <s v="buy"/>
    <n v="0.01"/>
    <x v="5"/>
    <n v="108.35899999999999"/>
    <n v="0"/>
    <n v="0"/>
    <s v="2019.01.07 14:51:35"/>
    <n v="108.249"/>
    <n v="0"/>
    <n v="0"/>
    <n v="0"/>
    <n v="-1.42"/>
    <n v="0"/>
    <n v="1"/>
  </r>
  <r>
    <n v="204513059"/>
    <s v="2019.01.07 14:54:04"/>
    <s v="sell"/>
    <n v="0.01"/>
    <x v="6"/>
    <n v="1.6933"/>
    <n v="0"/>
    <n v="0"/>
    <s v="2019.01.07 16:00:36"/>
    <n v="1.69411"/>
    <n v="0"/>
    <n v="0"/>
    <n v="0"/>
    <n v="-0.77"/>
    <n v="0"/>
    <n v="1"/>
  </r>
  <r>
    <n v="204524223"/>
    <s v="2019.01.07 17:12:40"/>
    <s v="buy"/>
    <n v="0.01"/>
    <x v="7"/>
    <n v="0.67591999999999997"/>
    <n v="0"/>
    <n v="0"/>
    <s v="2019.01.07 22:21:06"/>
    <n v="0.67491999999999996"/>
    <n v="0"/>
    <n v="0"/>
    <n v="0"/>
    <n v="-1.4"/>
    <n v="0"/>
    <n v="1"/>
  </r>
  <r>
    <n v="204531284"/>
    <s v="2019.01.07 18:26:34"/>
    <s v="buy"/>
    <n v="0.01"/>
    <x v="8"/>
    <n v="0.71297999999999995"/>
    <n v="0"/>
    <n v="0"/>
    <s v="2019.01.07 23:21:50"/>
    <n v="0.71448"/>
    <n v="0"/>
    <n v="0"/>
    <n v="0"/>
    <n v="2.1"/>
    <n v="1"/>
    <n v="0"/>
  </r>
  <r>
    <n v="204533567"/>
    <s v="2019.01.07 18:55:32"/>
    <s v="buy"/>
    <n v="0.01"/>
    <x v="9"/>
    <n v="1.0563199999999999"/>
    <n v="0"/>
    <n v="0"/>
    <s v="2019.01.07 23:21:30"/>
    <n v="1.0579099999999999"/>
    <n v="0"/>
    <n v="0"/>
    <n v="0"/>
    <n v="1.5"/>
    <n v="1"/>
    <n v="0"/>
  </r>
  <r>
    <n v="204535894"/>
    <s v="2019.01.07 19:23:19"/>
    <s v="sell"/>
    <n v="0.01"/>
    <x v="10"/>
    <n v="1.7879499999999999"/>
    <n v="0"/>
    <n v="0"/>
    <s v="2019.01.07 23:21:38"/>
    <n v="1.78746"/>
    <n v="0"/>
    <n v="0"/>
    <n v="0"/>
    <n v="0.49"/>
    <n v="1"/>
    <n v="0"/>
  </r>
  <r>
    <n v="204537735"/>
    <s v="2019.01.07 19:57:39"/>
    <s v="buy"/>
    <n v="0.01"/>
    <x v="11"/>
    <n v="0.70116999999999996"/>
    <n v="0"/>
    <n v="0"/>
    <s v="2019.01.07 19:59:19"/>
    <n v="0.70072999999999996"/>
    <n v="0"/>
    <n v="0"/>
    <n v="0"/>
    <n v="-0.63"/>
    <n v="0"/>
    <n v="1"/>
  </r>
  <r>
    <n v="204559958"/>
    <s v="2019.01.07 23:29:30"/>
    <s v="sell"/>
    <n v="0.01"/>
    <x v="12"/>
    <n v="1.5257700000000001"/>
    <n v="0"/>
    <n v="0"/>
    <s v="2019.01.08 18:22:09"/>
    <n v="1.5231699999999999"/>
    <n v="0"/>
    <n v="0"/>
    <n v="0"/>
    <n v="2.74"/>
    <n v="1"/>
    <n v="0"/>
  </r>
  <r>
    <n v="204560743"/>
    <s v="2019.01.07 23:45:15"/>
    <s v="buy"/>
    <n v="0.01"/>
    <x v="7"/>
    <n v="0.67535000000000001"/>
    <n v="0"/>
    <n v="0"/>
    <s v="2019.01.07 23:52:01"/>
    <n v="0.67510000000000003"/>
    <n v="0"/>
    <n v="0"/>
    <n v="0"/>
    <n v="-0.35"/>
    <n v="0"/>
    <n v="1"/>
  </r>
  <r>
    <n v="204567702"/>
    <s v="2019.01.08 02:05:05"/>
    <s v="buy"/>
    <n v="0.01"/>
    <x v="3"/>
    <n v="0.73692000000000002"/>
    <n v="0"/>
    <n v="0"/>
    <s v="2019.01.08 14:01:11"/>
    <n v="0.73748999999999998"/>
    <n v="0"/>
    <n v="0"/>
    <n v="0"/>
    <n v="0.81"/>
    <n v="1"/>
    <n v="0"/>
  </r>
  <r>
    <n v="204579080"/>
    <s v="2019.01.08 05:00:05"/>
    <s v="sell"/>
    <n v="0.01"/>
    <x v="13"/>
    <n v="1.1228899999999999"/>
    <n v="0"/>
    <n v="0"/>
    <s v="2019.01.08 15:39:02"/>
    <n v="1.1235599999999999"/>
    <n v="0"/>
    <n v="0"/>
    <n v="0"/>
    <n v="-0.96"/>
    <n v="0"/>
    <n v="1"/>
  </r>
  <r>
    <n v="204601689"/>
    <s v="2019.01.08 11:00:02"/>
    <s v="sell"/>
    <n v="0.01"/>
    <x v="0"/>
    <n v="0.89580000000000004"/>
    <n v="0"/>
    <n v="0"/>
    <s v="2019.01.08 12:01:00"/>
    <n v="0.89739999999999998"/>
    <n v="0"/>
    <n v="0"/>
    <n v="0"/>
    <n v="-2.86"/>
    <n v="0"/>
    <n v="1"/>
  </r>
  <r>
    <n v="204601697"/>
    <s v="2019.01.08 11:00:02"/>
    <s v="sell"/>
    <n v="0.01"/>
    <x v="0"/>
    <n v="0.89580000000000004"/>
    <n v="0"/>
    <n v="0"/>
    <s v="2019.01.08 12:01:01"/>
    <n v="0.89739999999999998"/>
    <n v="0"/>
    <n v="0"/>
    <n v="0"/>
    <n v="-2.86"/>
    <n v="0"/>
    <n v="1"/>
  </r>
  <r>
    <n v="204602117"/>
    <s v="2019.01.08 11:04:02"/>
    <s v="buy"/>
    <n v="0.01"/>
    <x v="14"/>
    <n v="1.2778"/>
    <n v="0"/>
    <n v="0"/>
    <s v="2019.01.08 12:00:16"/>
    <n v="1.2762500000000001"/>
    <n v="0"/>
    <n v="0"/>
    <n v="0"/>
    <n v="-2.17"/>
    <n v="0"/>
    <n v="1"/>
  </r>
  <r>
    <n v="204602118"/>
    <s v="2019.01.08 11:04:02"/>
    <s v="buy"/>
    <n v="0.01"/>
    <x v="14"/>
    <n v="1.2778"/>
    <n v="0"/>
    <n v="0"/>
    <s v="2019.01.08 12:00:17"/>
    <n v="1.2762500000000001"/>
    <n v="0"/>
    <n v="0"/>
    <n v="0"/>
    <n v="-2.17"/>
    <n v="0"/>
    <n v="1"/>
  </r>
  <r>
    <n v="204611350"/>
    <s v="2019.01.08 13:30:14"/>
    <s v="buy"/>
    <n v="0.01"/>
    <x v="9"/>
    <n v="1.0589599999999999"/>
    <n v="0"/>
    <n v="0"/>
    <s v="2019.01.08 23:13:15"/>
    <n v="1.0619000000000001"/>
    <n v="0"/>
    <n v="0"/>
    <n v="0"/>
    <n v="2.77"/>
    <n v="1"/>
    <n v="0"/>
  </r>
  <r>
    <n v="204614397"/>
    <s v="2019.01.08 14:11:18"/>
    <s v="buy"/>
    <n v="0.01"/>
    <x v="15"/>
    <n v="138.821"/>
    <n v="0"/>
    <n v="0"/>
    <s v="2019.01.08 14:14:48"/>
    <n v="138.73699999999999"/>
    <n v="0"/>
    <n v="0"/>
    <n v="0"/>
    <n v="-1.08"/>
    <n v="0"/>
    <n v="1"/>
  </r>
  <r>
    <n v="204614420"/>
    <s v="2019.01.08 14:11:52"/>
    <s v="buy"/>
    <n v="0.01"/>
    <x v="16"/>
    <n v="124.58"/>
    <n v="0"/>
    <n v="0"/>
    <s v="2019.01.08 14:43:20"/>
    <n v="124.432"/>
    <n v="0"/>
    <n v="0"/>
    <n v="0"/>
    <n v="-1.91"/>
    <n v="0"/>
    <n v="1"/>
  </r>
  <r>
    <n v="204614701"/>
    <s v="2019.01.08 14:15:41"/>
    <s v="buy"/>
    <n v="0.01"/>
    <x v="17"/>
    <n v="110.90900000000001"/>
    <n v="0"/>
    <n v="0"/>
    <s v="2019.01.08 15:01:06"/>
    <n v="110.79900000000001"/>
    <n v="0"/>
    <n v="0"/>
    <n v="0"/>
    <n v="-1.42"/>
    <n v="0"/>
    <n v="1"/>
  </r>
  <r>
    <n v="204617570"/>
    <s v="2019.01.08 15:00:02"/>
    <s v="buy"/>
    <n v="0.01"/>
    <x v="5"/>
    <n v="108.76900000000001"/>
    <n v="0"/>
    <n v="0"/>
    <s v="2019.01.08 15:02:41"/>
    <n v="108.72"/>
    <n v="0"/>
    <n v="0"/>
    <n v="0"/>
    <n v="-0.63"/>
    <n v="0"/>
    <n v="1"/>
  </r>
  <r>
    <n v="204621344"/>
    <s v="2019.01.08 15:45:01"/>
    <s v="buy"/>
    <n v="0.01"/>
    <x v="18"/>
    <n v="81.855000000000004"/>
    <n v="0"/>
    <n v="0"/>
    <s v="2019.01.08 17:17:28"/>
    <n v="81.769000000000005"/>
    <n v="0"/>
    <n v="0"/>
    <n v="0"/>
    <n v="-1.1100000000000001"/>
    <n v="0"/>
    <n v="1"/>
  </r>
  <r>
    <n v="204623538"/>
    <s v="2019.01.08 16:00:03"/>
    <s v="buy"/>
    <n v="0.01"/>
    <x v="19"/>
    <n v="77.614999999999995"/>
    <n v="0"/>
    <n v="0"/>
    <s v="2019.01.08 17:19:48"/>
    <n v="77.468999999999994"/>
    <n v="0"/>
    <n v="0"/>
    <n v="0"/>
    <n v="-1.88"/>
    <n v="0"/>
    <n v="1"/>
  </r>
  <r>
    <n v="204645938"/>
    <s v="2019.01.08 20:45:01"/>
    <s v="sell"/>
    <n v="0.01"/>
    <x v="20"/>
    <n v="0.89424000000000003"/>
    <n v="0"/>
    <n v="0"/>
    <s v="2019.01.08 23:13:24"/>
    <n v="0.89254"/>
    <n v="0"/>
    <n v="0"/>
    <n v="0"/>
    <n v="1.8"/>
    <n v="1"/>
    <n v="0"/>
  </r>
  <r>
    <n v="204662833"/>
    <s v="2019.01.08 23:16:47"/>
    <s v="buy"/>
    <n v="0.01"/>
    <x v="5"/>
    <n v="108.789"/>
    <n v="0"/>
    <n v="0"/>
    <s v="2019.01.08 23:50:03"/>
    <n v="108.732"/>
    <n v="0"/>
    <n v="0"/>
    <n v="0"/>
    <n v="-0.74"/>
    <n v="0"/>
    <n v="1"/>
  </r>
  <r>
    <n v="204662835"/>
    <s v="2019.01.08 23:16:50"/>
    <s v="buy"/>
    <n v="0.01"/>
    <x v="3"/>
    <n v="0.73951999999999996"/>
    <n v="0"/>
    <n v="0"/>
    <s v="2019.01.09 09:18:39"/>
    <n v="0.74134999999999995"/>
    <n v="0"/>
    <n v="0"/>
    <n v="0"/>
    <n v="2.61"/>
    <n v="1"/>
    <n v="0"/>
  </r>
  <r>
    <n v="204673307"/>
    <s v="2019.01.09 02:31:07"/>
    <s v="buy"/>
    <n v="0.01"/>
    <x v="8"/>
    <n v="0.71562999999999999"/>
    <n v="0"/>
    <n v="0"/>
    <s v="2019.01.09 09:18:33"/>
    <n v="0.71523000000000003"/>
    <n v="0"/>
    <n v="0"/>
    <n v="0"/>
    <n v="-0.56000000000000005"/>
    <n v="0"/>
    <n v="1"/>
  </r>
  <r>
    <n v="204692193"/>
    <s v="2019.01.09 09:18:38"/>
    <s v="buy"/>
    <n v="0.01"/>
    <x v="5"/>
    <n v="108.93"/>
    <n v="0"/>
    <n v="0"/>
    <s v="2019.01.09 15:36:01"/>
    <n v="108.783"/>
    <n v="0"/>
    <n v="0"/>
    <n v="0"/>
    <n v="-1.89"/>
    <n v="0"/>
    <n v="1"/>
  </r>
  <r>
    <n v="204695282"/>
    <s v="2019.01.09 10:00:01"/>
    <s v="sell"/>
    <n v="0.01"/>
    <x v="14"/>
    <n v="1.2732600000000001"/>
    <n v="0"/>
    <n v="0"/>
    <s v="2019.01.09 10:00:05"/>
    <n v="1.27366"/>
    <n v="0"/>
    <n v="0"/>
    <n v="0"/>
    <n v="-0.55000000000000004"/>
    <n v="0"/>
    <n v="1"/>
  </r>
  <r>
    <n v="204825324"/>
    <s v="2019.01.10 12:37:42"/>
    <s v="buy"/>
    <n v="0.01"/>
    <x v="13"/>
    <n v="1.12581"/>
    <n v="0"/>
    <n v="0"/>
    <s v="2019.01.11 01:45:03"/>
    <n v="1.13198"/>
    <n v="0"/>
    <n v="0"/>
    <n v="0"/>
    <n v="8.7200000000000006"/>
    <n v="1"/>
    <n v="0"/>
  </r>
  <r>
    <n v="204825356"/>
    <s v="2019.01.10 12:38:05"/>
    <s v="buy"/>
    <n v="0.01"/>
    <x v="8"/>
    <n v="0.71862999999999999"/>
    <n v="0"/>
    <n v="0"/>
    <s v="2019.01.10 20:24:31"/>
    <n v="0.71733000000000002"/>
    <n v="0"/>
    <n v="0"/>
    <n v="0"/>
    <n v="-1.81"/>
    <n v="0"/>
    <n v="1"/>
  </r>
  <r>
    <n v="204825397"/>
    <s v="2019.01.10 12:38:31"/>
    <s v="buy"/>
    <n v="0.01"/>
    <x v="7"/>
    <n v="0.67867999999999995"/>
    <n v="0"/>
    <n v="0"/>
    <s v="2019.01.10 12:46:47"/>
    <n v="0.67827999999999999"/>
    <n v="0"/>
    <n v="0"/>
    <n v="0"/>
    <n v="-0.55000000000000004"/>
    <n v="0"/>
    <n v="1"/>
  </r>
  <r>
    <n v="204825833"/>
    <s v="2019.01.10 12:45:01"/>
    <s v="buy"/>
    <n v="0.01"/>
    <x v="0"/>
    <n v="0.90403"/>
    <n v="0"/>
    <n v="0"/>
    <s v="2019.01.10 16:00:00"/>
    <n v="0.90259999999999996"/>
    <n v="0"/>
    <n v="0"/>
    <n v="0"/>
    <n v="-2.54"/>
    <n v="0"/>
    <n v="1"/>
  </r>
  <r>
    <n v="204825834"/>
    <s v="2019.01.10 12:45:01"/>
    <s v="buy"/>
    <n v="0.01"/>
    <x v="0"/>
    <n v="0.90403"/>
    <n v="0"/>
    <n v="0"/>
    <s v="2019.01.10 16:00:01"/>
    <n v="0.90259999999999996"/>
    <n v="0"/>
    <n v="0"/>
    <n v="0"/>
    <n v="-2.54"/>
    <n v="0"/>
    <n v="1"/>
  </r>
  <r>
    <n v="204829089"/>
    <s v="2019.01.10 13:30:03"/>
    <s v="sell"/>
    <n v="0.01"/>
    <x v="4"/>
    <n v="1.2439499999999999"/>
    <n v="0"/>
    <n v="0"/>
    <s v="2019.01.10 14:00:00"/>
    <n v="1.2453700000000001"/>
    <n v="0"/>
    <n v="0"/>
    <n v="0"/>
    <n v="-2.0299999999999998"/>
    <n v="0"/>
    <n v="1"/>
  </r>
  <r>
    <n v="204829409"/>
    <s v="2019.01.10 13:33:18"/>
    <s v="sell"/>
    <n v="0.01"/>
    <x v="5"/>
    <n v="108.01900000000001"/>
    <n v="0"/>
    <n v="0"/>
    <s v="2019.01.10 15:15:10"/>
    <n v="108.11799999999999"/>
    <n v="0"/>
    <n v="0"/>
    <n v="0"/>
    <n v="-1.27"/>
    <n v="0"/>
    <n v="1"/>
  </r>
  <r>
    <n v="204831558"/>
    <s v="2019.01.10 14:00:08"/>
    <s v="buy"/>
    <n v="0.01"/>
    <x v="21"/>
    <n v="0.95025999999999999"/>
    <n v="0"/>
    <n v="0"/>
    <s v="2019.01.11 01:44:55"/>
    <n v="0.95101999999999998"/>
    <n v="0"/>
    <n v="0"/>
    <n v="0"/>
    <n v="0.8"/>
    <n v="1"/>
    <n v="0"/>
  </r>
  <r>
    <n v="204835430"/>
    <s v="2019.01.10 15:00:04"/>
    <s v="buy"/>
    <n v="0.01"/>
    <x v="1"/>
    <n v="0.66371999999999998"/>
    <n v="0"/>
    <n v="0"/>
    <s v="2019.01.11 01:44:48"/>
    <n v="0.66737000000000002"/>
    <n v="0"/>
    <n v="0"/>
    <n v="0"/>
    <n v="5.16"/>
    <n v="1"/>
    <n v="0"/>
  </r>
  <r>
    <n v="204835717"/>
    <s v="2019.01.10 15:03:01"/>
    <s v="buy"/>
    <n v="0.01"/>
    <x v="20"/>
    <n v="0.89761999999999997"/>
    <n v="0"/>
    <n v="0"/>
    <s v="2019.01.10 15:03:05"/>
    <n v="0.89727000000000001"/>
    <n v="0"/>
    <n v="0"/>
    <n v="0"/>
    <n v="-0.37"/>
    <n v="0"/>
    <n v="1"/>
  </r>
  <r>
    <n v="204847994"/>
    <s v="2019.01.10 17:02:22"/>
    <s v="buy"/>
    <n v="0.01"/>
    <x v="12"/>
    <n v="1.5266"/>
    <n v="0"/>
    <n v="0"/>
    <s v="2019.01.10 17:02:39"/>
    <n v="1.5263800000000001"/>
    <n v="0"/>
    <n v="0"/>
    <n v="0"/>
    <n v="-0.24"/>
    <n v="0"/>
    <n v="1"/>
  </r>
  <r>
    <n v="204849002"/>
    <s v="2019.01.10 17:11:34"/>
    <s v="sell"/>
    <n v="0.01"/>
    <x v="15"/>
    <n v="137.881"/>
    <n v="0"/>
    <n v="0"/>
    <s v="2019.01.10 17:50:02"/>
    <n v="138.12899999999999"/>
    <n v="0"/>
    <n v="0"/>
    <n v="0"/>
    <n v="-3.19"/>
    <n v="0"/>
    <n v="1"/>
  </r>
  <r>
    <n v="204851769"/>
    <s v="2019.01.10 17:49:40"/>
    <s v="sell"/>
    <n v="0.01"/>
    <x v="10"/>
    <n v="1.7766299999999999"/>
    <n v="0"/>
    <n v="0"/>
    <s v="2019.01.11 01:44:40"/>
    <n v="1.7754000000000001"/>
    <n v="0"/>
    <n v="0"/>
    <n v="0"/>
    <n v="1.23"/>
    <n v="1"/>
    <n v="0"/>
  </r>
  <r>
    <n v="204861509"/>
    <s v="2019.01.10 20:00:02"/>
    <s v="buy"/>
    <n v="0.01"/>
    <x v="19"/>
    <n v="77.891000000000005"/>
    <n v="0"/>
    <n v="0"/>
    <s v="2019.01.11 01:44:31"/>
    <n v="77.834999999999994"/>
    <n v="0"/>
    <n v="0"/>
    <n v="0"/>
    <n v="-0.72"/>
    <n v="0"/>
    <n v="1"/>
  </r>
  <r>
    <n v="204865913"/>
    <s v="2019.01.10 21:00:02"/>
    <s v="sell"/>
    <n v="0.01"/>
    <x v="22"/>
    <n v="1.8798699999999999"/>
    <n v="0"/>
    <n v="0"/>
    <s v="2019.01.11 01:44:24"/>
    <n v="1.8805499999999999"/>
    <n v="0"/>
    <n v="0"/>
    <n v="0"/>
    <n v="-0.64"/>
    <n v="0"/>
    <n v="1"/>
  </r>
  <r>
    <n v="204888461"/>
    <s v="2019.01.11 01:20:08"/>
    <s v="sell"/>
    <n v="0.01"/>
    <x v="16"/>
    <n v="124.616"/>
    <n v="0"/>
    <n v="0"/>
    <s v="2019.01.11 01:33:36"/>
    <n v="124.684"/>
    <n v="0"/>
    <n v="0"/>
    <n v="0"/>
    <n v="-0.88"/>
    <n v="0"/>
    <n v="1"/>
  </r>
  <r>
    <n v="204889924"/>
    <s v="2019.01.11 01:48:20"/>
    <s v="buy"/>
    <n v="0.01"/>
    <x v="21"/>
    <n v="0.95130999999999999"/>
    <n v="0"/>
    <n v="0"/>
    <s v="2019.01.11 16:31:28"/>
    <n v="0.95364000000000004"/>
    <n v="0"/>
    <n v="0"/>
    <n v="0"/>
    <n v="2.44"/>
    <n v="1"/>
    <n v="0"/>
  </r>
  <r>
    <n v="204889926"/>
    <s v="2019.01.11 01:48:22"/>
    <s v="buy"/>
    <n v="0.01"/>
    <x v="8"/>
    <n v="0.71858"/>
    <n v="0"/>
    <n v="0"/>
    <s v="2019.01.11 16:16:02"/>
    <n v="0.71982999999999997"/>
    <n v="0"/>
    <n v="0"/>
    <n v="0"/>
    <n v="1.74"/>
    <n v="1"/>
    <n v="0"/>
  </r>
  <r>
    <n v="204890024"/>
    <s v="2019.01.11 01:50:06"/>
    <s v="sell"/>
    <n v="0.01"/>
    <x v="16"/>
    <n v="124.626"/>
    <n v="0"/>
    <n v="0"/>
    <s v="2019.01.11 02:00:18"/>
    <n v="124.75700000000001"/>
    <n v="0"/>
    <n v="0"/>
    <n v="0"/>
    <n v="-1.68"/>
    <n v="0"/>
    <n v="1"/>
  </r>
  <r>
    <n v="204890211"/>
    <s v="2019.01.11 01:53:17"/>
    <s v="buy"/>
    <n v="0.01"/>
    <x v="20"/>
    <n v="0.89832999999999996"/>
    <n v="0"/>
    <n v="0"/>
    <s v="2019.01.11 02:29:51"/>
    <n v="0.89734999999999998"/>
    <n v="0"/>
    <n v="0"/>
    <n v="0"/>
    <n v="-1.03"/>
    <n v="0"/>
    <n v="1"/>
  </r>
  <r>
    <n v="204891316"/>
    <s v="2019.01.11 02:06:01"/>
    <s v="buy"/>
    <n v="0.01"/>
    <x v="7"/>
    <n v="0.67903000000000002"/>
    <n v="0"/>
    <n v="0"/>
    <s v="2019.01.11 02:13:06"/>
    <n v="0.67835000000000001"/>
    <n v="0"/>
    <n v="0"/>
    <n v="0"/>
    <n v="-0.95"/>
    <n v="0"/>
    <n v="1"/>
  </r>
  <r>
    <n v="204895294"/>
    <s v="2019.01.11 03:00:22"/>
    <s v="sell"/>
    <n v="0.01"/>
    <x v="14"/>
    <n v="1.2749600000000001"/>
    <n v="0"/>
    <n v="0"/>
    <s v="2019.01.11 03:49:13"/>
    <n v="1.27593"/>
    <n v="0"/>
    <n v="0"/>
    <n v="0"/>
    <n v="-1.35"/>
    <n v="0"/>
    <n v="1"/>
  </r>
  <r>
    <n v="204898434"/>
    <s v="2019.01.11 03:54:09"/>
    <s v="sell"/>
    <n v="0.01"/>
    <x v="23"/>
    <n v="1.60154"/>
    <n v="0"/>
    <n v="0"/>
    <s v="2019.01.11 16:31:36"/>
    <n v="1.5972900000000001"/>
    <n v="0"/>
    <n v="0"/>
    <n v="0"/>
    <n v="4.25"/>
    <n v="1"/>
    <n v="0"/>
  </r>
  <r>
    <n v="204912407"/>
    <s v="2019.01.11 08:45:40"/>
    <s v="sell"/>
    <n v="0.01"/>
    <x v="17"/>
    <n v="110.184"/>
    <n v="0"/>
    <n v="0"/>
    <s v="2019.01.11 09:36:28"/>
    <n v="110.345"/>
    <n v="0"/>
    <n v="0"/>
    <n v="0"/>
    <n v="-2.06"/>
    <n v="0"/>
    <n v="1"/>
  </r>
  <r>
    <n v="204919549"/>
    <s v="2019.01.11 11:03:24"/>
    <s v="buy"/>
    <n v="0.01"/>
    <x v="0"/>
    <n v="0.90508"/>
    <n v="0"/>
    <n v="0"/>
    <s v="2019.01.11 12:06:02"/>
    <n v="0.90268999999999999"/>
    <n v="0"/>
    <n v="0"/>
    <n v="0"/>
    <n v="-4.22"/>
    <n v="0"/>
    <n v="1"/>
  </r>
  <r>
    <n v="204919550"/>
    <s v="2019.01.11 11:03:24"/>
    <s v="buy"/>
    <n v="0.01"/>
    <x v="0"/>
    <n v="0.90508"/>
    <n v="0"/>
    <n v="0"/>
    <s v="2019.01.11 12:06:03"/>
    <n v="0.90268999999999999"/>
    <n v="0"/>
    <n v="0"/>
    <n v="0"/>
    <n v="-4.22"/>
    <n v="0"/>
    <n v="1"/>
  </r>
  <r>
    <n v="204923965"/>
    <s v="2019.01.11 12:01:12"/>
    <s v="buy"/>
    <n v="0.01"/>
    <x v="4"/>
    <n v="1.2537100000000001"/>
    <n v="0"/>
    <n v="0"/>
    <s v="2019.01.11 12:02:23"/>
    <n v="1.25339"/>
    <n v="0"/>
    <n v="0"/>
    <n v="0"/>
    <n v="-0.45"/>
    <n v="0"/>
    <n v="1"/>
  </r>
  <r>
    <n v="204925264"/>
    <s v="2019.01.11 12:16:35"/>
    <s v="buy"/>
    <n v="0.01"/>
    <x v="13"/>
    <n v="1.1325000000000001"/>
    <n v="0"/>
    <n v="0"/>
    <s v="2019.01.11 16:04:18"/>
    <n v="1.1315299999999999"/>
    <n v="0"/>
    <n v="0"/>
    <n v="0"/>
    <n v="-1.37"/>
    <n v="0"/>
    <n v="1"/>
  </r>
  <r>
    <n v="204985356"/>
    <s v="2019.01.14 01:45:19"/>
    <s v="buy"/>
    <n v="0.01"/>
    <x v="7"/>
    <n v="0.68252000000000002"/>
    <n v="0"/>
    <n v="0"/>
    <s v="2019.01.14 01:51:44"/>
    <n v="0.68217000000000005"/>
    <n v="0"/>
    <n v="0"/>
    <n v="0"/>
    <n v="-0.49"/>
    <n v="0"/>
    <n v="1"/>
  </r>
  <r>
    <n v="204987063"/>
    <s v="2019.01.14 03:00:02"/>
    <s v="buy"/>
    <n v="0.01"/>
    <x v="1"/>
    <n v="0.67184999999999995"/>
    <n v="0"/>
    <n v="0"/>
    <s v="2019.01.14 04:54:07"/>
    <n v="0.67054000000000002"/>
    <n v="0"/>
    <n v="0"/>
    <n v="0"/>
    <n v="-1.85"/>
    <n v="0"/>
    <n v="1"/>
  </r>
  <r>
    <n v="204999381"/>
    <s v="2019.01.14 09:14:58"/>
    <s v="buy"/>
    <n v="0.01"/>
    <x v="14"/>
    <n v="1.28433"/>
    <n v="0"/>
    <n v="0"/>
    <s v="2019.01.14 09:21:08"/>
    <n v="1.2821800000000001"/>
    <n v="0"/>
    <n v="0"/>
    <n v="0"/>
    <n v="-2.99"/>
    <n v="0"/>
    <n v="1"/>
  </r>
  <r>
    <n v="205006094"/>
    <s v="2019.01.14 11:45:07"/>
    <s v="sell"/>
    <n v="0.01"/>
    <x v="0"/>
    <n v="0.89368000000000003"/>
    <n v="0"/>
    <n v="0"/>
    <s v="2019.01.14 11:45:19"/>
    <n v="0.89387000000000005"/>
    <n v="0"/>
    <n v="0"/>
    <n v="0"/>
    <n v="-0.34"/>
    <n v="0"/>
    <n v="1"/>
  </r>
  <r>
    <n v="205007618"/>
    <s v="2019.01.14 12:15:02"/>
    <s v="sell"/>
    <n v="0.01"/>
    <x v="17"/>
    <n v="109.983"/>
    <n v="0"/>
    <n v="0"/>
    <s v="2019.01.14 14:00:01"/>
    <n v="110.128"/>
    <n v="0"/>
    <n v="0"/>
    <n v="0"/>
    <n v="-1.86"/>
    <n v="0"/>
    <n v="1"/>
  </r>
  <r>
    <n v="205008209"/>
    <s v="2019.01.14 12:30:03"/>
    <s v="buy"/>
    <n v="0.01"/>
    <x v="24"/>
    <n v="1.3273999999999999"/>
    <n v="0"/>
    <n v="0"/>
    <s v="2019.01.14 17:00:01"/>
    <n v="1.3267599999999999"/>
    <n v="0"/>
    <n v="0"/>
    <n v="0"/>
    <n v="-0.67"/>
    <n v="0"/>
    <n v="1"/>
  </r>
  <r>
    <n v="205009084"/>
    <s v="2019.01.14 12:53:44"/>
    <s v="buy"/>
    <n v="0.01"/>
    <x v="20"/>
    <n v="0.90502000000000005"/>
    <n v="0"/>
    <n v="0"/>
    <s v="2019.01.14 12:58:32"/>
    <n v="0.90464999999999995"/>
    <n v="0"/>
    <n v="0"/>
    <n v="0"/>
    <n v="-0.39"/>
    <n v="0"/>
    <n v="1"/>
  </r>
  <r>
    <n v="205035182"/>
    <s v="2019.01.14 21:01:00"/>
    <s v="sell"/>
    <n v="0.01"/>
    <x v="16"/>
    <n v="124.098"/>
    <n v="0"/>
    <n v="0"/>
    <s v="2019.01.14 21:42:42"/>
    <n v="124.11799999999999"/>
    <n v="0"/>
    <n v="0"/>
    <n v="0"/>
    <n v="-0.26"/>
    <n v="0"/>
    <n v="1"/>
  </r>
  <r>
    <n v="205043633"/>
    <s v="2019.01.14 23:30:38"/>
    <s v="buy"/>
    <n v="0.01"/>
    <x v="20"/>
    <n v="0.90597000000000005"/>
    <n v="0"/>
    <n v="0"/>
    <s v="2019.01.15 00:03:47"/>
    <n v="0.90398000000000001"/>
    <n v="0"/>
    <n v="0"/>
    <n v="0"/>
    <n v="-2.08"/>
    <n v="0"/>
    <n v="1"/>
  </r>
  <r>
    <n v="205043634"/>
    <s v="2019.01.14 23:30:42"/>
    <s v="buy"/>
    <n v="0.01"/>
    <x v="24"/>
    <n v="1.3279099999999999"/>
    <n v="0"/>
    <n v="0"/>
    <s v="2019.01.15 02:46:07"/>
    <n v="1.3266"/>
    <n v="0"/>
    <n v="0"/>
    <n v="0"/>
    <n v="-1.37"/>
    <n v="0"/>
    <n v="1"/>
  </r>
  <r>
    <n v="205043635"/>
    <s v="2019.01.14 23:30:43"/>
    <s v="buy"/>
    <n v="0.01"/>
    <x v="4"/>
    <n v="1.26285"/>
    <n v="0"/>
    <n v="0"/>
    <s v="2019.01.14 23:57:15"/>
    <n v="1.2623"/>
    <n v="0"/>
    <n v="0"/>
    <n v="0"/>
    <n v="-0.78"/>
    <n v="0"/>
    <n v="1"/>
  </r>
  <r>
    <n v="205043636"/>
    <s v="2019.01.14 23:30:44"/>
    <s v="sell"/>
    <n v="0.01"/>
    <x v="16"/>
    <n v="124.038"/>
    <n v="0"/>
    <n v="0"/>
    <s v="2019.01.15 01:55:32"/>
    <n v="124.206"/>
    <n v="0"/>
    <n v="0"/>
    <n v="0"/>
    <n v="-2.15"/>
    <n v="0"/>
    <n v="1"/>
  </r>
  <r>
    <n v="205044526"/>
    <s v="2019.01.15 00:05:08"/>
    <s v="sell"/>
    <n v="0.01"/>
    <x v="5"/>
    <n v="108.146"/>
    <n v="0"/>
    <n v="0"/>
    <s v="2019.01.15 01:36:01"/>
    <n v="108.24"/>
    <n v="0"/>
    <n v="0"/>
    <n v="0"/>
    <n v="-1.21"/>
    <n v="0"/>
    <n v="1"/>
  </r>
  <r>
    <n v="205045070"/>
    <s v="2019.01.15 00:30:18"/>
    <s v="buy"/>
    <n v="0.01"/>
    <x v="7"/>
    <n v="0.68242000000000003"/>
    <n v="0"/>
    <n v="0"/>
    <s v="2019.01.15 00:58:14"/>
    <n v="0.68133999999999995"/>
    <n v="0"/>
    <n v="0"/>
    <n v="0"/>
    <n v="-1.5"/>
    <n v="0"/>
    <n v="1"/>
  </r>
  <r>
    <n v="205045801"/>
    <s v="2019.01.15 00:46:22"/>
    <s v="sell"/>
    <n v="0.01"/>
    <x v="1"/>
    <n v="0.66905999999999999"/>
    <n v="0"/>
    <n v="0"/>
    <s v="2019.01.15 01:31:42"/>
    <n v="0.66964999999999997"/>
    <n v="0"/>
    <n v="0"/>
    <n v="0"/>
    <n v="-0.84"/>
    <n v="0"/>
    <n v="1"/>
  </r>
  <r>
    <n v="205046589"/>
    <s v="2019.01.15 01:00:06"/>
    <s v="sell"/>
    <n v="0.01"/>
    <x v="25"/>
    <n v="0.98087999999999997"/>
    <n v="0"/>
    <n v="0"/>
    <s v="2019.01.15 08:36:04"/>
    <n v="0.98157000000000005"/>
    <n v="0"/>
    <n v="0"/>
    <n v="0"/>
    <n v="-0.98"/>
    <n v="0"/>
    <n v="1"/>
  </r>
  <r>
    <n v="205046759"/>
    <s v="2019.01.15 01:01:20"/>
    <s v="sell"/>
    <n v="0.01"/>
    <x v="11"/>
    <n v="0.70548999999999995"/>
    <n v="0"/>
    <n v="0"/>
    <s v="2019.01.15 02:06:16"/>
    <n v="0.70674999999999999"/>
    <n v="0"/>
    <n v="0"/>
    <n v="0"/>
    <n v="-1.79"/>
    <n v="0"/>
    <n v="1"/>
  </r>
  <r>
    <n v="205046940"/>
    <s v="2019.01.15 01:10:06"/>
    <s v="buy"/>
    <n v="0.01"/>
    <x v="12"/>
    <n v="1.52332"/>
    <n v="0"/>
    <n v="0"/>
    <s v="2019.01.15 07:41:00"/>
    <n v="1.5225599999999999"/>
    <n v="0"/>
    <n v="0"/>
    <n v="0"/>
    <n v="-0.79"/>
    <n v="0"/>
    <n v="1"/>
  </r>
  <r>
    <n v="205053327"/>
    <s v="2019.01.15 04:00:06"/>
    <s v="buy"/>
    <n v="0.01"/>
    <x v="21"/>
    <n v="0.95714999999999995"/>
    <n v="0"/>
    <n v="0"/>
    <s v="2019.01.15 11:18:18"/>
    <n v="0.95565999999999995"/>
    <n v="0"/>
    <n v="0"/>
    <n v="0"/>
    <n v="-1.56"/>
    <n v="0"/>
    <n v="1"/>
  </r>
  <r>
    <n v="205057362"/>
    <s v="2019.01.15 06:07:17"/>
    <s v="sell"/>
    <n v="0.01"/>
    <x v="9"/>
    <n v="1.05436"/>
    <n v="0"/>
    <n v="0"/>
    <s v="2019.01.15 09:33:01"/>
    <n v="1.0554300000000001"/>
    <n v="0"/>
    <n v="0"/>
    <n v="0"/>
    <n v="-1.01"/>
    <n v="0"/>
    <n v="1"/>
  </r>
  <r>
    <n v="205082164"/>
    <s v="2019.01.15 14:01:02"/>
    <s v="sell"/>
    <n v="0.01"/>
    <x v="0"/>
    <n v="0.88895999999999997"/>
    <n v="0"/>
    <n v="0"/>
    <s v="2019.01.15 16:07:02"/>
    <n v="0.89061999999999997"/>
    <n v="0"/>
    <n v="0"/>
    <n v="0"/>
    <n v="-2.96"/>
    <n v="0"/>
    <n v="1"/>
  </r>
  <r>
    <n v="205082165"/>
    <s v="2019.01.15 14:01:02"/>
    <s v="sell"/>
    <n v="0.01"/>
    <x v="0"/>
    <n v="0.88895999999999997"/>
    <n v="0"/>
    <n v="0"/>
    <s v="2019.01.15 16:07:02"/>
    <n v="0.89061999999999997"/>
    <n v="0"/>
    <n v="0"/>
    <n v="0"/>
    <n v="-2.96"/>
    <n v="0"/>
    <n v="1"/>
  </r>
  <r>
    <n v="205095331"/>
    <s v="2019.01.15 17:09:59"/>
    <s v="sell"/>
    <n v="0.01"/>
    <x v="6"/>
    <n v="1.6767000000000001"/>
    <n v="0"/>
    <n v="0"/>
    <s v="2019.01.16 10:51:01"/>
    <n v="1.6753499999999999"/>
    <n v="0"/>
    <n v="0"/>
    <n v="0"/>
    <n v="1.28"/>
    <n v="1"/>
    <n v="0"/>
  </r>
  <r>
    <n v="205098742"/>
    <s v="2019.01.15 17:58:02"/>
    <s v="sell"/>
    <n v="0.01"/>
    <x v="2"/>
    <n v="1.1441699999999999"/>
    <n v="0"/>
    <n v="0"/>
    <s v="2019.01.15 18:12:02"/>
    <n v="1.1404099999999999"/>
    <n v="0"/>
    <n v="0"/>
    <n v="0"/>
    <n v="5.22"/>
    <n v="1"/>
    <n v="0"/>
  </r>
  <r>
    <n v="205128495"/>
    <s v="2019.01.16 01:00:07"/>
    <s v="sell"/>
    <n v="0.01"/>
    <x v="17"/>
    <n v="109.958"/>
    <n v="0"/>
    <n v="0"/>
    <s v="2019.01.16 12:00:59"/>
    <n v="109.931"/>
    <n v="0"/>
    <n v="0"/>
    <n v="0"/>
    <n v="0.34"/>
    <n v="1"/>
    <n v="0"/>
  </r>
  <r>
    <n v="205128502"/>
    <s v="2019.01.16 01:00:08"/>
    <s v="buy"/>
    <n v="0.01"/>
    <x v="3"/>
    <n v="0.74483999999999995"/>
    <n v="0"/>
    <n v="0"/>
    <s v="2019.01.16 13:15:07"/>
    <n v="0.74399000000000004"/>
    <n v="0"/>
    <n v="0"/>
    <n v="0"/>
    <n v="-1.2"/>
    <n v="0"/>
    <n v="1"/>
  </r>
  <r>
    <n v="205129106"/>
    <s v="2019.01.16 01:19:04"/>
    <s v="buy"/>
    <n v="0.01"/>
    <x v="13"/>
    <n v="1.1273500000000001"/>
    <n v="0"/>
    <n v="0"/>
    <s v="2019.01.16 02:23:09"/>
    <n v="1.12659"/>
    <n v="0"/>
    <n v="0"/>
    <n v="0"/>
    <n v="-1.07"/>
    <n v="0"/>
    <n v="1"/>
  </r>
  <r>
    <n v="205129612"/>
    <s v="2019.01.16 01:39:23"/>
    <s v="buy"/>
    <n v="0.01"/>
    <x v="18"/>
    <n v="81.950999999999993"/>
    <n v="0"/>
    <n v="0"/>
    <s v="2019.01.16 02:54:00"/>
    <n v="81.766000000000005"/>
    <n v="0"/>
    <n v="0"/>
    <n v="0"/>
    <n v="-2.37"/>
    <n v="0"/>
    <n v="1"/>
  </r>
  <r>
    <n v="205200914"/>
    <s v="2019.01.16 23:47:53"/>
    <s v="sell"/>
    <n v="0.01"/>
    <x v="2"/>
    <n v="1.13903"/>
    <n v="0"/>
    <n v="0"/>
    <s v="2019.01.17 11:02:09"/>
    <n v="1.1396599999999999"/>
    <n v="0"/>
    <n v="0"/>
    <n v="0"/>
    <n v="-0.88"/>
    <n v="0"/>
    <n v="1"/>
  </r>
  <r>
    <n v="205201039"/>
    <s v="2019.01.16 23:52:47"/>
    <s v="buy"/>
    <n v="0.01"/>
    <x v="25"/>
    <n v="0.99058000000000002"/>
    <n v="0"/>
    <n v="0"/>
    <s v="2019.01.17 23:55:22"/>
    <n v="0.99395999999999995"/>
    <n v="0"/>
    <n v="0"/>
    <n v="0"/>
    <n v="4.7300000000000004"/>
    <n v="1"/>
    <n v="0"/>
  </r>
  <r>
    <n v="205212551"/>
    <s v="2019.01.17 04:00:02"/>
    <s v="sell"/>
    <n v="0.01"/>
    <x v="17"/>
    <n v="109.91200000000001"/>
    <n v="0"/>
    <n v="0"/>
    <s v="2019.01.17 21:40:01"/>
    <n v="109.803"/>
    <n v="0"/>
    <n v="0"/>
    <n v="0"/>
    <n v="1.39"/>
    <n v="1"/>
    <n v="0"/>
  </r>
  <r>
    <n v="205212555"/>
    <s v="2019.01.17 04:00:02"/>
    <s v="buy"/>
    <n v="0.01"/>
    <x v="9"/>
    <n v="1.05983"/>
    <n v="0"/>
    <n v="0"/>
    <s v="2019.01.17 23:55:17"/>
    <n v="1.06349"/>
    <n v="0"/>
    <n v="0"/>
    <n v="0"/>
    <n v="3.45"/>
    <n v="1"/>
    <n v="0"/>
  </r>
  <r>
    <n v="205212923"/>
    <s v="2019.01.17 04:00:15"/>
    <s v="buy"/>
    <n v="0.01"/>
    <x v="13"/>
    <n v="1.12893"/>
    <n v="0"/>
    <n v="0"/>
    <s v="2019.01.17 23:55:12"/>
    <n v="1.13195"/>
    <n v="0"/>
    <n v="0"/>
    <n v="0"/>
    <n v="4.2300000000000004"/>
    <n v="1"/>
    <n v="0"/>
  </r>
  <r>
    <n v="205213247"/>
    <s v="2019.01.17 04:09:55"/>
    <s v="sell"/>
    <n v="0.01"/>
    <x v="19"/>
    <n v="78.018000000000001"/>
    <n v="0"/>
    <n v="0"/>
    <s v="2019.01.17 04:59:17"/>
    <n v="78.138999999999996"/>
    <n v="0"/>
    <n v="0"/>
    <n v="0"/>
    <n v="-1.54"/>
    <n v="0"/>
    <n v="1"/>
  </r>
  <r>
    <n v="205217614"/>
    <s v="2019.01.17 06:15:11"/>
    <s v="sell"/>
    <n v="0.01"/>
    <x v="8"/>
    <n v="0.71608000000000005"/>
    <n v="0"/>
    <n v="0"/>
    <s v="2019.01.17 13:36:15"/>
    <n v="0.71721000000000001"/>
    <n v="0"/>
    <n v="0"/>
    <n v="0"/>
    <n v="-1.58"/>
    <n v="0"/>
    <n v="1"/>
  </r>
  <r>
    <n v="205219149"/>
    <s v="2019.01.17 07:00:02"/>
    <s v="sell"/>
    <n v="0.01"/>
    <x v="21"/>
    <n v="0.94986000000000004"/>
    <n v="0"/>
    <n v="0"/>
    <s v="2019.01.17 10:17:23"/>
    <n v="0.95157999999999998"/>
    <n v="0"/>
    <n v="0"/>
    <n v="0"/>
    <n v="-1.81"/>
    <n v="0"/>
    <n v="1"/>
  </r>
  <r>
    <n v="205220491"/>
    <s v="2019.01.17 07:45:04"/>
    <s v="buy"/>
    <n v="0.01"/>
    <x v="14"/>
    <n v="1.28749"/>
    <n v="0"/>
    <n v="0"/>
    <s v="2019.01.17 08:54:33"/>
    <n v="1.28661"/>
    <n v="0"/>
    <n v="0"/>
    <n v="0"/>
    <n v="-1.23"/>
    <n v="0"/>
    <n v="1"/>
  </r>
  <r>
    <n v="205220492"/>
    <s v="2019.01.17 07:45:04"/>
    <s v="buy"/>
    <n v="0.01"/>
    <x v="14"/>
    <n v="1.28749"/>
    <n v="0"/>
    <n v="0"/>
    <s v="2019.01.17 08:54:33"/>
    <n v="1.28661"/>
    <n v="0"/>
    <n v="0"/>
    <n v="0"/>
    <n v="-1.23"/>
    <n v="0"/>
    <n v="1"/>
  </r>
  <r>
    <n v="205225505"/>
    <s v="2019.01.17 09:33:18"/>
    <s v="buy"/>
    <n v="0.01"/>
    <x v="26"/>
    <n v="1.70889"/>
    <n v="0"/>
    <n v="0"/>
    <s v="2019.01.17 20:03:01"/>
    <n v="1.72384"/>
    <n v="0"/>
    <n v="0"/>
    <n v="0"/>
    <n v="15.67"/>
    <n v="1"/>
    <n v="0"/>
  </r>
  <r>
    <n v="205237331"/>
    <s v="2019.01.17 13:30:36"/>
    <s v="sell"/>
    <n v="0.01"/>
    <x v="0"/>
    <n v="0.88373999999999997"/>
    <n v="0"/>
    <n v="0"/>
    <s v="2019.01.17 15:05:02"/>
    <n v="0.88278000000000001"/>
    <n v="0"/>
    <n v="0"/>
    <n v="0"/>
    <n v="1.73"/>
    <n v="1"/>
    <n v="0"/>
  </r>
  <r>
    <n v="205246014"/>
    <s v="2019.01.17 16:00:02"/>
    <s v="sell"/>
    <n v="0.01"/>
    <x v="20"/>
    <n v="0.89568999999999999"/>
    <n v="0"/>
    <n v="0"/>
    <s v="2019.01.17 18:58:09"/>
    <n v="0.89734999999999998"/>
    <n v="0"/>
    <n v="0"/>
    <n v="0"/>
    <n v="-1.74"/>
    <n v="0"/>
    <n v="1"/>
  </r>
  <r>
    <n v="205250593"/>
    <s v="2019.01.17 17:15:51"/>
    <s v="buy"/>
    <n v="0.01"/>
    <x v="3"/>
    <n v="0.74800999999999995"/>
    <n v="0"/>
    <n v="0"/>
    <s v="2019.01.17 23:55:06"/>
    <n v="0.74829000000000001"/>
    <n v="0"/>
    <n v="0"/>
    <n v="0"/>
    <n v="0.39"/>
    <n v="1"/>
    <n v="0"/>
  </r>
  <r>
    <n v="205274542"/>
    <s v="2019.01.17 23:57:02"/>
    <s v="sell"/>
    <n v="0.01"/>
    <x v="2"/>
    <n v="1.1387799999999999"/>
    <n v="0"/>
    <n v="0"/>
    <s v="2019.01.18 15:52:09"/>
    <n v="1.1398699999999999"/>
    <n v="0"/>
    <n v="0"/>
    <n v="0"/>
    <n v="-1.51"/>
    <n v="0"/>
    <n v="1"/>
  </r>
  <r>
    <n v="205274556"/>
    <s v="2019.01.17 23:58:06"/>
    <s v="buy"/>
    <n v="0.01"/>
    <x v="3"/>
    <n v="0.74882000000000004"/>
    <n v="0"/>
    <n v="0"/>
    <s v="2019.01.18 15:30:04"/>
    <n v="0.75077000000000005"/>
    <n v="0"/>
    <n v="0"/>
    <n v="0"/>
    <n v="2.73"/>
    <n v="1"/>
    <n v="0"/>
  </r>
  <r>
    <n v="205280302"/>
    <s v="2019.01.18 03:00:02"/>
    <s v="buy"/>
    <n v="0.01"/>
    <x v="9"/>
    <n v="1.06393"/>
    <n v="0"/>
    <n v="0"/>
    <s v="2019.01.18 08:55:56"/>
    <n v="1.0626199999999999"/>
    <n v="0"/>
    <n v="0"/>
    <n v="0"/>
    <n v="-1.23"/>
    <n v="0"/>
    <n v="1"/>
  </r>
  <r>
    <n v="205351276"/>
    <s v="2019.01.21 11:25:48"/>
    <s v="sell"/>
    <n v="0.01"/>
    <x v="8"/>
    <n v="0.71526000000000001"/>
    <n v="0"/>
    <n v="0"/>
    <s v="2019.01.21 23:25:09"/>
    <n v="0.71599000000000002"/>
    <n v="0"/>
    <n v="0"/>
    <n v="0"/>
    <n v="-1.02"/>
    <n v="0"/>
    <n v="1"/>
  </r>
  <r>
    <n v="205351434"/>
    <s v="2019.01.21 11:30:02"/>
    <s v="sell"/>
    <n v="0.01"/>
    <x v="20"/>
    <n v="0.89349000000000001"/>
    <n v="0"/>
    <n v="0"/>
    <s v="2019.01.21 12:36:47"/>
    <n v="0.89405999999999997"/>
    <n v="0"/>
    <n v="0"/>
    <n v="0"/>
    <n v="-0.6"/>
    <n v="0"/>
    <n v="1"/>
  </r>
  <r>
    <n v="205351441"/>
    <s v="2019.01.21 11:30:02"/>
    <s v="buy"/>
    <n v="0.01"/>
    <x v="13"/>
    <n v="1.1334299999999999"/>
    <n v="0"/>
    <n v="0"/>
    <s v="2019.01.21 23:25:19"/>
    <n v="1.1334599999999999"/>
    <n v="0"/>
    <n v="0"/>
    <n v="0"/>
    <n v="0.04"/>
    <n v="1"/>
    <n v="0"/>
  </r>
  <r>
    <n v="205371217"/>
    <s v="2019.01.21 23:27:59"/>
    <s v="buy"/>
    <n v="0.01"/>
    <x v="5"/>
    <n v="109.68600000000001"/>
    <n v="0"/>
    <n v="0"/>
    <s v="2019.01.22 00:17:20"/>
    <n v="109.58499999999999"/>
    <n v="0"/>
    <n v="0"/>
    <n v="0"/>
    <n v="-1.29"/>
    <n v="0"/>
    <n v="1"/>
  </r>
  <r>
    <n v="205371219"/>
    <s v="2019.01.21 23:28:27"/>
    <s v="sell"/>
    <n v="0.01"/>
    <x v="8"/>
    <n v="0.71584000000000003"/>
    <n v="0"/>
    <n v="0"/>
    <s v="2019.01.22 00:53:44"/>
    <n v="0.71603000000000006"/>
    <n v="0"/>
    <n v="0"/>
    <n v="0"/>
    <n v="-0.26"/>
    <n v="0"/>
    <n v="1"/>
  </r>
  <r>
    <n v="205371236"/>
    <s v="2019.01.21 23:30:01"/>
    <s v="sell"/>
    <n v="0.01"/>
    <x v="2"/>
    <n v="1.13673"/>
    <n v="0"/>
    <n v="0"/>
    <s v="2019.01.22 02:09:18"/>
    <n v="1.13717"/>
    <n v="0"/>
    <n v="0"/>
    <n v="0"/>
    <n v="-0.62"/>
    <n v="0"/>
    <n v="1"/>
  </r>
  <r>
    <n v="205372303"/>
    <s v="2019.01.22 00:30:58"/>
    <s v="sell"/>
    <n v="0.01"/>
    <x v="18"/>
    <n v="82.424000000000007"/>
    <n v="0"/>
    <n v="0"/>
    <s v="2019.01.23 01:26:19"/>
    <n v="81.885000000000005"/>
    <n v="0"/>
    <n v="0"/>
    <n v="0"/>
    <n v="6.92"/>
    <n v="1"/>
    <n v="0"/>
  </r>
  <r>
    <n v="205372377"/>
    <s v="2019.01.22 00:36:50"/>
    <s v="sell"/>
    <n v="0.01"/>
    <x v="27"/>
    <n v="73.739999999999995"/>
    <n v="0"/>
    <n v="0"/>
    <s v="2019.01.22 00:36:53"/>
    <n v="73.81"/>
    <n v="0"/>
    <n v="0"/>
    <n v="0"/>
    <n v="-0.89"/>
    <n v="0"/>
    <n v="1"/>
  </r>
  <r>
    <n v="205372517"/>
    <s v="2019.01.22 00:49:27"/>
    <s v="buy"/>
    <n v="0.01"/>
    <x v="13"/>
    <n v="1.13435"/>
    <n v="0"/>
    <n v="0"/>
    <s v="2019.01.22 07:23:52"/>
    <n v="1.1334200000000001"/>
    <n v="0"/>
    <n v="0"/>
    <n v="0"/>
    <n v="-1.31"/>
    <n v="0"/>
    <n v="1"/>
  </r>
  <r>
    <n v="205372901"/>
    <s v="2019.01.22 01:00:23"/>
    <s v="buy"/>
    <n v="0.01"/>
    <x v="23"/>
    <n v="1.58874"/>
    <n v="0"/>
    <n v="0"/>
    <s v="2019.01.22 01:03:33"/>
    <n v="1.5881799999999999"/>
    <n v="0"/>
    <n v="0"/>
    <n v="0"/>
    <n v="-0.56000000000000005"/>
    <n v="0"/>
    <n v="1"/>
  </r>
  <r>
    <n v="205372911"/>
    <s v="2019.01.22 01:01:52"/>
    <s v="buy"/>
    <n v="0.01"/>
    <x v="12"/>
    <n v="1.5124599999999999"/>
    <n v="0"/>
    <n v="0"/>
    <s v="2019.01.23 01:26:02"/>
    <n v="1.51766"/>
    <n v="0"/>
    <n v="0"/>
    <n v="0"/>
    <n v="5.47"/>
    <n v="1"/>
    <n v="0"/>
  </r>
  <r>
    <n v="205374935"/>
    <s v="2019.01.22 02:45:02"/>
    <s v="sell"/>
    <n v="0.01"/>
    <x v="17"/>
    <n v="109.883"/>
    <n v="0"/>
    <n v="0"/>
    <s v="2019.01.22 13:20:21"/>
    <n v="109.84699999999999"/>
    <n v="0"/>
    <n v="0"/>
    <n v="0"/>
    <n v="0.47"/>
    <n v="1"/>
    <n v="0"/>
  </r>
  <r>
    <n v="205380565"/>
    <s v="2019.01.22 06:02:36"/>
    <s v="sell"/>
    <n v="0.01"/>
    <x v="7"/>
    <n v="0.67249000000000003"/>
    <n v="0"/>
    <n v="0"/>
    <s v="2019.01.22 15:02:02"/>
    <n v="0.67254999999999998"/>
    <n v="0"/>
    <n v="0"/>
    <n v="0"/>
    <n v="-0.09"/>
    <n v="0"/>
    <n v="1"/>
  </r>
  <r>
    <n v="205385262"/>
    <s v="2019.01.22 09:10:42"/>
    <s v="sell"/>
    <n v="0.01"/>
    <x v="11"/>
    <n v="0.71135000000000004"/>
    <n v="0"/>
    <n v="0"/>
    <s v="2019.01.22 16:08:20"/>
    <n v="0.71243000000000001"/>
    <n v="0"/>
    <n v="0"/>
    <n v="0"/>
    <n v="-1.52"/>
    <n v="0"/>
    <n v="1"/>
  </r>
  <r>
    <n v="205386820"/>
    <s v="2019.01.22 09:51:15"/>
    <s v="sell"/>
    <n v="0.01"/>
    <x v="3"/>
    <n v="0.74775999999999998"/>
    <n v="0"/>
    <n v="0"/>
    <s v="2019.01.22 15:29:01"/>
    <n v="0.74936000000000003"/>
    <n v="0"/>
    <n v="0"/>
    <n v="0"/>
    <n v="-2.2400000000000002"/>
    <n v="0"/>
    <n v="1"/>
  </r>
  <r>
    <n v="205392021"/>
    <s v="2019.01.22 13:00:02"/>
    <s v="sell"/>
    <n v="0.01"/>
    <x v="21"/>
    <n v="0.94879000000000002"/>
    <n v="0"/>
    <n v="0"/>
    <s v="2019.01.22 15:35:12"/>
    <n v="0.95111000000000001"/>
    <n v="0"/>
    <n v="0"/>
    <n v="0"/>
    <n v="-2.44"/>
    <n v="0"/>
    <n v="1"/>
  </r>
  <r>
    <n v="205421862"/>
    <s v="2019.01.23 03:13:28"/>
    <s v="buy"/>
    <n v="0.01"/>
    <x v="23"/>
    <n v="1.59463"/>
    <n v="0"/>
    <n v="0"/>
    <s v="2019.01.23 03:45:01"/>
    <n v="1.59209"/>
    <n v="0"/>
    <n v="0"/>
    <n v="0"/>
    <n v="-2.54"/>
    <n v="0"/>
    <n v="1"/>
  </r>
  <r>
    <n v="205423127"/>
    <s v="2019.01.23 03:48:29"/>
    <s v="buy"/>
    <n v="0.01"/>
    <x v="13"/>
    <n v="1.1338999999999999"/>
    <n v="0"/>
    <n v="0"/>
    <s v="2019.01.23 10:10:03"/>
    <n v="1.1331800000000001"/>
    <n v="0"/>
    <n v="0"/>
    <n v="0"/>
    <n v="-1.01"/>
    <n v="0"/>
    <n v="1"/>
  </r>
  <r>
    <n v="205430494"/>
    <s v="2019.01.23 08:30:05"/>
    <s v="buy"/>
    <n v="0.01"/>
    <x v="14"/>
    <n v="1.29539"/>
    <n v="0"/>
    <n v="0"/>
    <s v="2019.01.23 23:09:56"/>
    <n v="1.3067299999999999"/>
    <n v="0"/>
    <n v="0"/>
    <n v="0"/>
    <n v="15.87"/>
    <n v="1"/>
    <n v="0"/>
  </r>
  <r>
    <n v="205430495"/>
    <s v="2019.01.23 08:30:05"/>
    <s v="buy"/>
    <n v="0.01"/>
    <x v="14"/>
    <n v="1.29539"/>
    <n v="0"/>
    <n v="0"/>
    <s v="2019.01.23 23:09:50"/>
    <n v="1.3067299999999999"/>
    <n v="0"/>
    <n v="0"/>
    <n v="0"/>
    <n v="15.88"/>
    <n v="1"/>
    <n v="0"/>
  </r>
  <r>
    <n v="205432850"/>
    <s v="2019.01.23 10:00:03"/>
    <s v="sell"/>
    <n v="0.01"/>
    <x v="0"/>
    <n v="0.87665000000000004"/>
    <n v="0"/>
    <n v="0"/>
    <s v="2019.01.23 23:09:45"/>
    <n v="0.87109999999999999"/>
    <n v="0"/>
    <n v="0"/>
    <n v="0"/>
    <n v="10.15"/>
    <n v="1"/>
    <n v="0"/>
  </r>
  <r>
    <n v="205432860"/>
    <s v="2019.01.23 10:00:03"/>
    <s v="sell"/>
    <n v="0.01"/>
    <x v="0"/>
    <n v="0.87668000000000001"/>
    <n v="0"/>
    <n v="0"/>
    <s v="2019.01.23 23:09:39"/>
    <n v="0.87109999999999999"/>
    <n v="0"/>
    <n v="0"/>
    <n v="0"/>
    <n v="10.210000000000001"/>
    <n v="1"/>
    <n v="0"/>
  </r>
  <r>
    <n v="205432904"/>
    <s v="2019.01.23 10:00:05"/>
    <s v="buy"/>
    <n v="0.01"/>
    <x v="25"/>
    <n v="0.99790000000000001"/>
    <n v="0"/>
    <n v="0"/>
    <s v="2019.01.23 13:50:24"/>
    <n v="0.99729999999999996"/>
    <n v="0"/>
    <n v="0"/>
    <n v="0"/>
    <n v="-0.85"/>
    <n v="0"/>
    <n v="1"/>
  </r>
  <r>
    <n v="205462411"/>
    <s v="2019.01.24 01:00:03"/>
    <s v="buy"/>
    <n v="0.01"/>
    <x v="21"/>
    <n v="0.95318999999999998"/>
    <n v="0"/>
    <n v="0"/>
    <s v="2019.01.24 04:08:01"/>
    <n v="0.95216999999999996"/>
    <n v="0"/>
    <n v="0"/>
    <n v="0"/>
    <n v="-1.07"/>
    <n v="0"/>
    <n v="1"/>
  </r>
  <r>
    <n v="205471242"/>
    <s v="2019.01.24 07:16:06"/>
    <s v="sell"/>
    <n v="0.01"/>
    <x v="0"/>
    <n v="0.87077000000000004"/>
    <n v="0"/>
    <n v="0"/>
    <s v="2019.01.24 10:00:02"/>
    <n v="0.87183999999999995"/>
    <n v="0"/>
    <n v="0"/>
    <n v="0"/>
    <n v="-1.96"/>
    <n v="0"/>
    <n v="1"/>
  </r>
  <r>
    <n v="205471243"/>
    <s v="2019.01.24 07:16:06"/>
    <s v="sell"/>
    <n v="0.01"/>
    <x v="0"/>
    <n v="0.87077000000000004"/>
    <n v="0"/>
    <n v="0"/>
    <s v="2019.01.24 10:00:02"/>
    <n v="0.87190000000000001"/>
    <n v="0"/>
    <n v="0"/>
    <n v="0"/>
    <n v="-2.08"/>
    <n v="0"/>
    <n v="1"/>
  </r>
  <r>
    <n v="205474030"/>
    <s v="2019.01.24 09:30:02"/>
    <s v="buy"/>
    <n v="0.01"/>
    <x v="12"/>
    <n v="1.5198700000000001"/>
    <n v="0"/>
    <n v="0"/>
    <s v="2019.01.24 10:15:04"/>
    <n v="1.5178400000000001"/>
    <n v="0"/>
    <n v="0"/>
    <n v="0"/>
    <n v="-2.14"/>
    <n v="0"/>
    <n v="1"/>
  </r>
  <r>
    <n v="205479446"/>
    <s v="2019.01.24 12:09:31"/>
    <s v="buy"/>
    <n v="0.01"/>
    <x v="15"/>
    <n v="143.12299999999999"/>
    <n v="0"/>
    <n v="0"/>
    <s v="2019.01.24 12:11:01"/>
    <n v="143.08000000000001"/>
    <n v="0"/>
    <n v="0"/>
    <n v="0"/>
    <n v="-0.55000000000000004"/>
    <n v="0"/>
    <n v="1"/>
  </r>
  <r>
    <n v="205488370"/>
    <s v="2019.01.24 16:12:59"/>
    <s v="buy"/>
    <n v="0.01"/>
    <x v="20"/>
    <n v="0.90603"/>
    <n v="0"/>
    <n v="0"/>
    <s v="2019.01.24 16:52:15"/>
    <n v="0.90471000000000001"/>
    <n v="0"/>
    <n v="0"/>
    <n v="0"/>
    <n v="-1.4"/>
    <n v="0"/>
    <n v="1"/>
  </r>
  <r>
    <n v="205488973"/>
    <s v="2019.01.24 16:23:05"/>
    <s v="buy"/>
    <n v="0.01"/>
    <x v="23"/>
    <n v="1.59876"/>
    <n v="0"/>
    <n v="0"/>
    <s v="2019.01.24 16:23:11"/>
    <n v="1.5984499999999999"/>
    <n v="0"/>
    <n v="0"/>
    <n v="0"/>
    <n v="-0.31"/>
    <n v="0"/>
    <n v="1"/>
  </r>
  <r>
    <n v="205490865"/>
    <s v="2019.01.24 17:05:54"/>
    <s v="sell"/>
    <n v="0.01"/>
    <x v="11"/>
    <n v="0.70633999999999997"/>
    <n v="0"/>
    <n v="0"/>
    <s v="2019.01.24 23:30:43"/>
    <n v="0.70701000000000003"/>
    <n v="0"/>
    <n v="0"/>
    <n v="0"/>
    <n v="-0.95"/>
    <n v="0"/>
    <n v="1"/>
  </r>
  <r>
    <n v="205492699"/>
    <s v="2019.01.24 18:06:24"/>
    <s v="buy"/>
    <n v="0.01"/>
    <x v="22"/>
    <n v="1.92604"/>
    <n v="0"/>
    <n v="0"/>
    <s v="2019.01.24 18:06:28"/>
    <n v="1.92537"/>
    <n v="0"/>
    <n v="0"/>
    <n v="0"/>
    <n v="-0.63"/>
    <n v="0"/>
    <n v="1"/>
  </r>
  <r>
    <n v="205493198"/>
    <s v="2019.01.24 18:21:28"/>
    <s v="sell"/>
    <n v="0.01"/>
    <x v="6"/>
    <n v="1.6749400000000001"/>
    <n v="0"/>
    <n v="0"/>
    <s v="2019.01.24 23:30:47"/>
    <n v="1.67228"/>
    <n v="0"/>
    <n v="0"/>
    <n v="0"/>
    <n v="2.5299999999999998"/>
    <n v="1"/>
    <n v="0"/>
  </r>
  <r>
    <n v="205494517"/>
    <s v="2019.01.24 19:00:01"/>
    <s v="buy"/>
    <n v="0.01"/>
    <x v="18"/>
    <n v="82.245000000000005"/>
    <n v="0"/>
    <n v="0"/>
    <s v="2019.01.24 19:29:03"/>
    <n v="82.126999999999995"/>
    <n v="0"/>
    <n v="0"/>
    <n v="0"/>
    <n v="-1.52"/>
    <n v="0"/>
    <n v="1"/>
  </r>
  <r>
    <n v="205500039"/>
    <s v="2019.01.24 22:00:02"/>
    <s v="buy"/>
    <n v="0.01"/>
    <x v="14"/>
    <n v="1.3053699999999999"/>
    <n v="0"/>
    <n v="0"/>
    <s v="2019.01.24 23:30:52"/>
    <n v="1.3059400000000001"/>
    <n v="0"/>
    <n v="0"/>
    <n v="0"/>
    <n v="0.8"/>
    <n v="1"/>
    <n v="0"/>
  </r>
  <r>
    <n v="205500040"/>
    <s v="2019.01.24 22:00:02"/>
    <s v="buy"/>
    <n v="0.01"/>
    <x v="14"/>
    <n v="1.3053300000000001"/>
    <n v="0"/>
    <n v="0"/>
    <s v="2019.01.24 23:30:38"/>
    <n v="1.3059400000000001"/>
    <n v="0"/>
    <n v="0"/>
    <n v="0"/>
    <n v="0.86"/>
    <n v="1"/>
    <n v="0"/>
  </r>
  <r>
    <n v="205505897"/>
    <s v="2019.01.24 23:33:07"/>
    <s v="buy"/>
    <n v="0.01"/>
    <x v="14"/>
    <n v="1.3060400000000001"/>
    <n v="0"/>
    <n v="0"/>
    <s v="2019.01.25 11:00:50"/>
    <n v="1.3075600000000001"/>
    <n v="0"/>
    <n v="0"/>
    <n v="0"/>
    <n v="2.14"/>
    <n v="1"/>
    <n v="0"/>
  </r>
  <r>
    <n v="205505898"/>
    <s v="2019.01.24 23:33:07"/>
    <s v="buy"/>
    <n v="0.01"/>
    <x v="14"/>
    <n v="1.3060400000000001"/>
    <n v="0"/>
    <n v="0"/>
    <s v="2019.01.25 11:00:50"/>
    <n v="1.3075600000000001"/>
    <n v="0"/>
    <n v="0"/>
    <n v="0"/>
    <n v="2.14"/>
    <n v="1"/>
    <n v="0"/>
  </r>
  <r>
    <n v="205505917"/>
    <s v="2019.01.24 23:34:09"/>
    <s v="buy"/>
    <n v="0.01"/>
    <x v="15"/>
    <n v="143.15299999999999"/>
    <n v="0"/>
    <n v="0"/>
    <s v="2019.01.25 12:19:07"/>
    <n v="143.43600000000001"/>
    <n v="0"/>
    <n v="0"/>
    <n v="0"/>
    <n v="3.63"/>
    <n v="1"/>
    <n v="0"/>
  </r>
  <r>
    <n v="205506088"/>
    <s v="2019.01.24 23:45:02"/>
    <s v="sell"/>
    <n v="0.01"/>
    <x v="11"/>
    <n v="0.70645000000000002"/>
    <n v="0"/>
    <n v="0"/>
    <s v="2019.01.25 05:05:21"/>
    <n v="0.70735999999999999"/>
    <n v="0"/>
    <n v="0"/>
    <n v="0"/>
    <n v="-1.28"/>
    <n v="0"/>
    <n v="1"/>
  </r>
  <r>
    <n v="205506581"/>
    <s v="2019.01.25 00:06:20"/>
    <s v="sell"/>
    <n v="0.01"/>
    <x v="7"/>
    <n v="0.67625000000000002"/>
    <n v="0"/>
    <n v="0"/>
    <s v="2019.01.25 05:03:03"/>
    <n v="0.67710999999999999"/>
    <n v="0"/>
    <n v="0"/>
    <n v="0"/>
    <n v="-1.21"/>
    <n v="0"/>
    <n v="1"/>
  </r>
  <r>
    <n v="205527490"/>
    <s v="2019.01.25 14:22:03"/>
    <s v="sell"/>
    <n v="0.01"/>
    <x v="6"/>
    <n v="1.67225"/>
    <n v="0"/>
    <n v="0"/>
    <s v="2019.01.25 14:22:08"/>
    <n v="1.6725699999999999"/>
    <n v="0"/>
    <n v="0"/>
    <n v="0"/>
    <n v="-0.31"/>
    <n v="0"/>
    <n v="1"/>
  </r>
  <r>
    <n v="205531419"/>
    <s v="2019.01.25 16:00:05"/>
    <s v="sell"/>
    <n v="0.01"/>
    <x v="12"/>
    <n v="1.5092000000000001"/>
    <n v="0"/>
    <n v="0"/>
    <s v="2019.01.25 16:00:10"/>
    <n v="1.5094399999999999"/>
    <n v="0"/>
    <n v="0"/>
    <n v="0"/>
    <n v="-0.25"/>
    <n v="0"/>
    <n v="1"/>
  </r>
  <r>
    <n v="205568415"/>
    <s v="2019.01.28 03:45:14"/>
    <s v="buy"/>
    <n v="0.01"/>
    <x v="16"/>
    <n v="124.88"/>
    <n v="0"/>
    <n v="0"/>
    <s v="2019.01.28 05:00:03"/>
    <n v="124.76300000000001"/>
    <n v="0"/>
    <n v="0"/>
    <n v="0"/>
    <n v="-1.49"/>
    <n v="0"/>
    <n v="1"/>
  </r>
  <r>
    <n v="205570199"/>
    <s v="2019.01.28 05:00:20"/>
    <s v="sell"/>
    <n v="0.01"/>
    <x v="25"/>
    <n v="0.99221000000000004"/>
    <n v="0"/>
    <n v="0"/>
    <s v="2019.01.28 23:50:42"/>
    <n v="0.99187000000000003"/>
    <n v="0"/>
    <n v="0"/>
    <n v="0"/>
    <n v="0.48"/>
    <n v="1"/>
    <n v="0"/>
  </r>
  <r>
    <n v="205577784"/>
    <s v="2019.01.28 10:00:01"/>
    <s v="buy"/>
    <n v="0.01"/>
    <x v="19"/>
    <n v="78.628"/>
    <n v="0"/>
    <n v="0"/>
    <s v="2019.01.28 11:21:50"/>
    <n v="78.539000000000001"/>
    <n v="0"/>
    <n v="0"/>
    <n v="0"/>
    <n v="-1.1299999999999999"/>
    <n v="0"/>
    <n v="1"/>
  </r>
  <r>
    <n v="205577796"/>
    <s v="2019.01.28 10:00:01"/>
    <s v="buy"/>
    <n v="0.01"/>
    <x v="11"/>
    <n v="0.71365999999999996"/>
    <n v="0"/>
    <n v="0"/>
    <s v="2019.01.28 12:00:04"/>
    <n v="0.71240000000000003"/>
    <n v="0"/>
    <n v="0"/>
    <n v="0"/>
    <n v="-1.77"/>
    <n v="0"/>
    <n v="1"/>
  </r>
  <r>
    <n v="205577942"/>
    <s v="2019.01.28 10:00:21"/>
    <s v="buy"/>
    <n v="0.01"/>
    <x v="1"/>
    <n v="0.68064999999999998"/>
    <n v="0"/>
    <n v="0"/>
    <s v="2019.01.28 13:00:09"/>
    <n v="0.67930999999999997"/>
    <n v="0"/>
    <n v="0"/>
    <n v="0"/>
    <n v="-1.88"/>
    <n v="0"/>
    <n v="1"/>
  </r>
  <r>
    <n v="205580066"/>
    <s v="2019.01.28 11:15:03"/>
    <s v="buy"/>
    <n v="0.01"/>
    <x v="2"/>
    <n v="1.1408799999999999"/>
    <n v="0"/>
    <n v="0"/>
    <s v="2019.01.28 23:50:47"/>
    <n v="1.1425700000000001"/>
    <n v="0"/>
    <n v="0"/>
    <n v="0"/>
    <n v="2.36"/>
    <n v="1"/>
    <n v="0"/>
  </r>
  <r>
    <n v="205580306"/>
    <s v="2019.01.28 11:22:04"/>
    <s v="buy"/>
    <n v="0.01"/>
    <x v="7"/>
    <n v="0.68511999999999995"/>
    <n v="0"/>
    <n v="0"/>
    <s v="2019.01.28 13:44:44"/>
    <n v="0.68362999999999996"/>
    <n v="0"/>
    <n v="0"/>
    <n v="0"/>
    <n v="-2.0699999999999998"/>
    <n v="0"/>
    <n v="1"/>
  </r>
  <r>
    <n v="205581240"/>
    <s v="2019.01.28 12:00:02"/>
    <s v="buy"/>
    <n v="0.01"/>
    <x v="17"/>
    <n v="110.289"/>
    <n v="0"/>
    <n v="0"/>
    <s v="2019.01.28 15:23:02"/>
    <n v="110.233"/>
    <n v="0"/>
    <n v="0"/>
    <n v="0"/>
    <n v="-0.71"/>
    <n v="0"/>
    <n v="1"/>
  </r>
  <r>
    <n v="205598545"/>
    <s v="2019.01.28 20:03:30"/>
    <s v="buy"/>
    <n v="0.01"/>
    <x v="14"/>
    <n v="1.3173699999999999"/>
    <n v="0"/>
    <n v="0"/>
    <s v="2019.01.28 20:03:38"/>
    <n v="1.31715"/>
    <n v="0"/>
    <n v="0"/>
    <n v="0"/>
    <n v="-0.31"/>
    <n v="0"/>
    <n v="1"/>
  </r>
  <r>
    <n v="205607394"/>
    <s v="2019.01.29 00:15:16"/>
    <s v="buy"/>
    <n v="0.01"/>
    <x v="0"/>
    <n v="0.86885999999999997"/>
    <n v="0"/>
    <n v="0"/>
    <s v="2019.01.29 23:13:59"/>
    <n v="0.87460000000000004"/>
    <n v="0"/>
    <n v="0"/>
    <n v="0"/>
    <n v="10.49"/>
    <n v="1"/>
    <n v="0"/>
  </r>
  <r>
    <n v="205609092"/>
    <s v="2019.01.29 01:02:30"/>
    <s v="sell"/>
    <n v="0.01"/>
    <x v="4"/>
    <n v="1.3039000000000001"/>
    <n v="0"/>
    <n v="0"/>
    <s v="2019.01.29 10:40:01"/>
    <n v="1.30548"/>
    <n v="0"/>
    <n v="0"/>
    <n v="0"/>
    <n v="-2.2200000000000002"/>
    <n v="0"/>
    <n v="1"/>
  </r>
  <r>
    <n v="205609741"/>
    <s v="2019.01.29 01:45:03"/>
    <s v="buy"/>
    <n v="0.01"/>
    <x v="16"/>
    <n v="124.949"/>
    <n v="0"/>
    <n v="0"/>
    <s v="2019.01.29 01:56:24"/>
    <n v="124.86499999999999"/>
    <n v="0"/>
    <n v="0"/>
    <n v="0"/>
    <n v="-1.08"/>
    <n v="0"/>
    <n v="1"/>
  </r>
  <r>
    <n v="205610118"/>
    <s v="2019.01.29 02:01:29"/>
    <s v="buy"/>
    <n v="0.01"/>
    <x v="20"/>
    <n v="0.90636000000000005"/>
    <n v="0"/>
    <n v="0"/>
    <s v="2019.01.29 02:01:35"/>
    <n v="0.90610000000000002"/>
    <n v="0"/>
    <n v="0"/>
    <n v="0"/>
    <n v="-0.27"/>
    <n v="0"/>
    <n v="1"/>
  </r>
  <r>
    <n v="205610298"/>
    <s v="2019.01.29 02:15:23"/>
    <s v="sell"/>
    <n v="0.01"/>
    <x v="15"/>
    <n v="143.75800000000001"/>
    <n v="0"/>
    <n v="0"/>
    <s v="2019.01.29 10:40:02"/>
    <n v="143.846"/>
    <n v="0"/>
    <n v="0"/>
    <n v="0"/>
    <n v="-1.1200000000000001"/>
    <n v="0"/>
    <n v="1"/>
  </r>
  <r>
    <n v="205610418"/>
    <s v="2019.01.29 02:25:18"/>
    <s v="buy"/>
    <n v="0.01"/>
    <x v="24"/>
    <n v="1.3268"/>
    <n v="0"/>
    <n v="0"/>
    <s v="2019.01.29 06:35:03"/>
    <n v="1.32551"/>
    <n v="0"/>
    <n v="0"/>
    <n v="0"/>
    <n v="-1.35"/>
    <n v="0"/>
    <n v="1"/>
  </r>
  <r>
    <n v="205611586"/>
    <s v="2019.01.29 03:00:03"/>
    <s v="sell"/>
    <n v="0.01"/>
    <x v="3"/>
    <n v="0.74709999999999999"/>
    <n v="0"/>
    <n v="0"/>
    <s v="2019.01.29 07:00:04"/>
    <n v="0.74848999999999999"/>
    <n v="0"/>
    <n v="0"/>
    <n v="0"/>
    <n v="-1.96"/>
    <n v="0"/>
    <n v="1"/>
  </r>
  <r>
    <n v="205611835"/>
    <s v="2019.01.29 03:11:36"/>
    <s v="sell"/>
    <n v="0.01"/>
    <x v="18"/>
    <n v="82.293000000000006"/>
    <n v="0"/>
    <n v="0"/>
    <s v="2019.01.29 07:33:02"/>
    <n v="82.492000000000004"/>
    <n v="0"/>
    <n v="0"/>
    <n v="0"/>
    <n v="-2.54"/>
    <n v="0"/>
    <n v="1"/>
  </r>
  <r>
    <n v="205613099"/>
    <s v="2019.01.29 04:14:32"/>
    <s v="sell"/>
    <n v="0.01"/>
    <x v="22"/>
    <n v="1.9244600000000001"/>
    <n v="0"/>
    <n v="0"/>
    <s v="2019.01.29 04:15:02"/>
    <n v="1.92496"/>
    <n v="0"/>
    <n v="0"/>
    <n v="0"/>
    <n v="-0.48"/>
    <n v="0"/>
    <n v="1"/>
  </r>
  <r>
    <n v="205616454"/>
    <s v="2019.01.29 07:15:06"/>
    <s v="buy"/>
    <n v="0.01"/>
    <x v="13"/>
    <n v="1.1340699999999999"/>
    <n v="0"/>
    <n v="0"/>
    <s v="2019.01.29 23:13:59"/>
    <n v="1.1373899999999999"/>
    <n v="0"/>
    <n v="0"/>
    <n v="0"/>
    <n v="4.67"/>
    <n v="1"/>
    <n v="0"/>
  </r>
  <r>
    <n v="205618259"/>
    <s v="2019.01.29 08:55:02"/>
    <s v="sell"/>
    <n v="0.01"/>
    <x v="26"/>
    <n v="1.7426900000000001"/>
    <n v="0"/>
    <n v="0"/>
    <s v="2019.01.29 09:23:00"/>
    <n v="1.7442200000000001"/>
    <n v="0"/>
    <n v="0"/>
    <n v="0"/>
    <n v="-1.61"/>
    <n v="0"/>
    <n v="1"/>
  </r>
  <r>
    <n v="205650981"/>
    <s v="2019.01.29 23:13:59"/>
    <s v="buy"/>
    <n v="0.01"/>
    <x v="20"/>
    <n v="0.90720000000000001"/>
    <n v="0"/>
    <n v="0"/>
    <s v="2019.01.29 23:14:00"/>
    <n v="0.90693000000000001"/>
    <n v="0"/>
    <n v="0"/>
    <n v="0"/>
    <n v="-0.28000000000000003"/>
    <n v="0"/>
    <n v="1"/>
  </r>
  <r>
    <n v="205650985"/>
    <s v="2019.01.29 23:14:01"/>
    <s v="buy"/>
    <n v="0.01"/>
    <x v="24"/>
    <n v="1.3284199999999999"/>
    <n v="0"/>
    <n v="0"/>
    <s v="2019.01.30 04:10:44"/>
    <n v="1.3263"/>
    <n v="0"/>
    <n v="0"/>
    <n v="0"/>
    <n v="-2.2200000000000002"/>
    <n v="0"/>
    <n v="1"/>
  </r>
  <r>
    <n v="205650986"/>
    <s v="2019.01.29 23:14:01"/>
    <s v="buy"/>
    <n v="0.01"/>
    <x v="2"/>
    <n v="1.1435999999999999"/>
    <n v="0"/>
    <n v="0"/>
    <s v="2019.01.30 00:03:01"/>
    <n v="1.14259"/>
    <n v="0"/>
    <n v="0"/>
    <n v="0"/>
    <n v="-1.41"/>
    <n v="0"/>
    <n v="1"/>
  </r>
  <r>
    <n v="205650988"/>
    <s v="2019.01.29 23:14:04"/>
    <s v="buy"/>
    <n v="0.01"/>
    <x v="20"/>
    <n v="0.90720000000000001"/>
    <n v="0"/>
    <n v="0"/>
    <s v="2019.01.29 23:18:52"/>
    <n v="0.90676999999999996"/>
    <n v="0"/>
    <n v="0"/>
    <n v="0"/>
    <n v="-0.46"/>
    <n v="0"/>
    <n v="1"/>
  </r>
  <r>
    <n v="205652664"/>
    <s v="2019.01.30 01:00:05"/>
    <s v="sell"/>
    <n v="0.01"/>
    <x v="7"/>
    <n v="0.68288000000000004"/>
    <n v="0"/>
    <n v="0"/>
    <s v="2019.01.30 03:48:03"/>
    <n v="0.68344000000000005"/>
    <n v="0"/>
    <n v="0"/>
    <n v="0"/>
    <n v="-0.78"/>
    <n v="0"/>
    <n v="1"/>
  </r>
  <r>
    <n v="205654110"/>
    <s v="2019.01.30 02:00:33"/>
    <s v="buy"/>
    <n v="0.01"/>
    <x v="25"/>
    <n v="0.99485000000000001"/>
    <n v="0"/>
    <n v="0"/>
    <s v="2019.01.30 21:03:03"/>
    <n v="0.99607000000000001"/>
    <n v="0"/>
    <n v="0"/>
    <n v="0"/>
    <n v="1.69"/>
    <n v="1"/>
    <n v="0"/>
  </r>
  <r>
    <n v="205656526"/>
    <s v="2019.01.30 03:15:20"/>
    <s v="buy"/>
    <n v="0.01"/>
    <x v="3"/>
    <n v="0.74995999999999996"/>
    <n v="0"/>
    <n v="0"/>
    <s v="2019.01.30 17:20:02"/>
    <n v="0.75612000000000001"/>
    <n v="0"/>
    <n v="0"/>
    <n v="0"/>
    <n v="8.58"/>
    <n v="1"/>
    <n v="0"/>
  </r>
  <r>
    <n v="205656708"/>
    <s v="2019.01.30 03:25:01"/>
    <s v="sell"/>
    <n v="0.01"/>
    <x v="17"/>
    <n v="109.852"/>
    <n v="0"/>
    <n v="0"/>
    <s v="2019.01.31 05:41:05"/>
    <n v="109.742"/>
    <n v="0"/>
    <n v="0"/>
    <n v="0"/>
    <n v="1.39"/>
    <n v="1"/>
    <n v="0"/>
  </r>
  <r>
    <n v="205656973"/>
    <s v="2019.01.30 03:31:27"/>
    <s v="sell"/>
    <n v="0.01"/>
    <x v="27"/>
    <n v="74.545000000000002"/>
    <n v="0"/>
    <n v="0"/>
    <s v="2019.01.30 04:13:02"/>
    <n v="74.759"/>
    <n v="0"/>
    <n v="0"/>
    <n v="0"/>
    <n v="-2.72"/>
    <n v="0"/>
    <n v="1"/>
  </r>
  <r>
    <n v="205663208"/>
    <s v="2019.01.30 07:06:05"/>
    <s v="buy"/>
    <n v="0.01"/>
    <x v="13"/>
    <n v="1.13839"/>
    <n v="0"/>
    <n v="0"/>
    <s v="2019.01.30 13:45:05"/>
    <n v="1.1398900000000001"/>
    <n v="0"/>
    <n v="0"/>
    <n v="0"/>
    <n v="2.08"/>
    <n v="1"/>
    <n v="0"/>
  </r>
  <r>
    <n v="205666283"/>
    <s v="2019.01.30 08:45:40"/>
    <s v="buy"/>
    <n v="0.01"/>
    <x v="12"/>
    <n v="1.51692"/>
    <n v="0"/>
    <n v="0"/>
    <s v="2019.01.30 08:45:44"/>
    <n v="1.5166999999999999"/>
    <n v="0"/>
    <n v="0"/>
    <n v="0"/>
    <n v="-0.24"/>
    <n v="0"/>
    <n v="1"/>
  </r>
  <r>
    <n v="205676105"/>
    <s v="2019.01.30 12:31:04"/>
    <s v="sell"/>
    <n v="0.01"/>
    <x v="22"/>
    <n v="1.9153100000000001"/>
    <n v="0"/>
    <n v="0"/>
    <s v="2019.01.30 12:32:15"/>
    <n v="1.91635"/>
    <n v="0"/>
    <n v="0"/>
    <n v="0"/>
    <n v="-0.98"/>
    <n v="0"/>
    <n v="1"/>
  </r>
  <r>
    <n v="205679907"/>
    <s v="2019.01.30 14:06:44"/>
    <s v="buy"/>
    <n v="0.01"/>
    <x v="0"/>
    <n v="0.87324000000000002"/>
    <n v="0"/>
    <n v="0"/>
    <s v="2019.01.30 14:07:51"/>
    <n v="0.87278"/>
    <n v="0"/>
    <n v="0"/>
    <n v="0"/>
    <n v="-0.83"/>
    <n v="0"/>
    <n v="1"/>
  </r>
  <r>
    <n v="205697034"/>
    <s v="2019.01.30 21:00:12"/>
    <s v="sell"/>
    <n v="0.01"/>
    <x v="14"/>
    <n v="1.3080099999999999"/>
    <n v="0"/>
    <n v="0"/>
    <s v="2019.01.30 21:04:03"/>
    <n v="1.3100700000000001"/>
    <n v="0"/>
    <n v="0"/>
    <n v="0"/>
    <n v="-2.84"/>
    <n v="0"/>
    <n v="1"/>
  </r>
  <r>
    <n v="205725082"/>
    <s v="2019.01.31 09:30:07"/>
    <s v="buy"/>
    <n v="0.01"/>
    <x v="19"/>
    <n v="79.073999999999998"/>
    <n v="0"/>
    <n v="0"/>
    <s v="2019.01.31 11:49:55"/>
    <n v="78.893000000000001"/>
    <n v="0"/>
    <n v="0"/>
    <n v="0"/>
    <n v="-2.2999999999999998"/>
    <n v="0"/>
    <n v="1"/>
  </r>
  <r>
    <n v="205732443"/>
    <s v="2019.01.31 14:01:25"/>
    <s v="sell"/>
    <n v="0.01"/>
    <x v="26"/>
    <n v="1.72472"/>
    <n v="0"/>
    <n v="0"/>
    <s v="2019.01.31 14:01:33"/>
    <n v="1.72532"/>
    <n v="0"/>
    <n v="0"/>
    <n v="0"/>
    <n v="-0.62"/>
    <n v="0"/>
    <n v="1"/>
  </r>
  <r>
    <n v="205754836"/>
    <s v="2019.01.31 23:10:17"/>
    <s v="buy"/>
    <n v="0.01"/>
    <x v="1"/>
    <n v="0.68798000000000004"/>
    <n v="0"/>
    <n v="0"/>
    <s v="2019.01.31 23:36:21"/>
    <n v="0.68794999999999995"/>
    <n v="0"/>
    <n v="0"/>
    <n v="0"/>
    <n v="-0.04"/>
    <n v="0"/>
    <n v="1"/>
  </r>
  <r>
    <n v="205754837"/>
    <s v="2019.01.31 23:10:17"/>
    <s v="buy"/>
    <n v="0.01"/>
    <x v="7"/>
    <n v="0.69164000000000003"/>
    <n v="0"/>
    <n v="0"/>
    <s v="2019.01.31 23:59:51"/>
    <n v="0.69074999999999998"/>
    <n v="0"/>
    <n v="0"/>
    <n v="0"/>
    <n v="-1.23"/>
    <n v="0"/>
    <n v="1"/>
  </r>
  <r>
    <n v="205754844"/>
    <s v="2019.01.31 23:10:43"/>
    <s v="buy"/>
    <n v="0.01"/>
    <x v="27"/>
    <n v="75.331999999999994"/>
    <n v="75.363"/>
    <n v="0"/>
    <s v="2019.02.01 02:41:21"/>
    <n v="75.361999999999995"/>
    <n v="0"/>
    <n v="0"/>
    <n v="0"/>
    <n v="0.38"/>
    <n v="1"/>
    <n v="0"/>
  </r>
  <r>
    <n v="205754854"/>
    <s v="2019.01.31 23:11:30"/>
    <s v="buy"/>
    <n v="0.01"/>
    <x v="19"/>
    <n v="79.216999999999999"/>
    <n v="79.254000000000005"/>
    <n v="0"/>
    <s v="2019.02.01 02:23:20"/>
    <n v="79.254000000000005"/>
    <n v="0"/>
    <n v="0"/>
    <n v="0"/>
    <n v="0.47"/>
    <n v="1"/>
    <n v="0"/>
  </r>
  <r>
    <n v="205754918"/>
    <s v="2019.01.31 23:15:05"/>
    <s v="sell"/>
    <n v="0.01"/>
    <x v="24"/>
    <n v="1.31349"/>
    <n v="1.3128500000000001"/>
    <n v="0"/>
    <s v="2019.01.31 23:57:16"/>
    <n v="1.3128599999999999"/>
    <n v="0"/>
    <n v="0"/>
    <n v="0"/>
    <n v="0.66"/>
    <n v="1"/>
    <n v="0"/>
  </r>
  <r>
    <n v="205755164"/>
    <s v="2019.01.31 23:30:02"/>
    <s v="buy"/>
    <n v="0.01"/>
    <x v="9"/>
    <n v="1.0520799999999999"/>
    <n v="0"/>
    <n v="0"/>
    <s v="2019.01.31 23:34:53"/>
    <n v="1.05138"/>
    <n v="0"/>
    <n v="0"/>
    <n v="0"/>
    <n v="-0.67"/>
    <n v="0"/>
    <n v="1"/>
  </r>
  <r>
    <n v="205759596"/>
    <s v="2019.02.01 03:00:16"/>
    <s v="sell"/>
    <n v="0.01"/>
    <x v="16"/>
    <n v="124.58799999999999"/>
    <n v="124.488"/>
    <n v="0"/>
    <s v="2019.02.01 03:44:50"/>
    <n v="124.491"/>
    <n v="0"/>
    <n v="0"/>
    <n v="0"/>
    <n v="1.23"/>
    <n v="1"/>
    <n v="0"/>
  </r>
  <r>
    <n v="205764537"/>
    <s v="2019.02.01 06:00:04"/>
    <s v="sell"/>
    <n v="0.01"/>
    <x v="16"/>
    <n v="124.54300000000001"/>
    <n v="0"/>
    <n v="0"/>
    <s v="2019.02.01 10:00:03"/>
    <n v="124.703"/>
    <n v="0"/>
    <n v="0"/>
    <n v="0"/>
    <n v="-2.02"/>
    <n v="0"/>
    <n v="1"/>
  </r>
  <r>
    <n v="205769190"/>
    <s v="2019.02.01 10:00:02"/>
    <s v="buy"/>
    <n v="0.01"/>
    <x v="20"/>
    <n v="0.90880000000000005"/>
    <n v="0.90924000000000005"/>
    <n v="0"/>
    <s v="2019.02.01 11:31:26"/>
    <n v="0.90922999999999998"/>
    <n v="0"/>
    <n v="0"/>
    <n v="0"/>
    <n v="0.45"/>
    <n v="1"/>
    <n v="0"/>
  </r>
  <r>
    <n v="205771697"/>
    <s v="2019.02.01 11:31:28"/>
    <s v="buy"/>
    <n v="0.01"/>
    <x v="20"/>
    <n v="0.90944000000000003"/>
    <n v="0.90956000000000004"/>
    <n v="0"/>
    <s v="2019.02.01 11:58:14"/>
    <n v="0.90956000000000004"/>
    <n v="0"/>
    <n v="0"/>
    <n v="0"/>
    <n v="0.13"/>
    <n v="1"/>
    <n v="0"/>
  </r>
  <r>
    <n v="205772657"/>
    <s v="2019.02.01 11:58:15"/>
    <s v="buy"/>
    <n v="0.01"/>
    <x v="20"/>
    <n v="0.90976000000000001"/>
    <n v="0.90986"/>
    <n v="0"/>
    <s v="2019.02.01 15:29:09"/>
    <n v="0.90986"/>
    <n v="0"/>
    <n v="0"/>
    <n v="0"/>
    <n v="0.1"/>
    <n v="1"/>
    <n v="0"/>
  </r>
  <r>
    <n v="205774641"/>
    <s v="2019.02.01 13:05:02"/>
    <s v="buy"/>
    <n v="0.01"/>
    <x v="27"/>
    <n v="75.432000000000002"/>
    <n v="75.438999999999993"/>
    <n v="0"/>
    <s v="2019.02.01 15:29:22"/>
    <n v="75.438999999999993"/>
    <n v="0"/>
    <n v="0"/>
    <n v="0"/>
    <n v="0.09"/>
    <n v="1"/>
    <n v="0"/>
  </r>
  <r>
    <n v="205777670"/>
    <s v="2019.02.01 15:29:23"/>
    <s v="buy"/>
    <n v="0.01"/>
    <x v="27"/>
    <n v="75.459000000000003"/>
    <n v="75.466999999999999"/>
    <n v="0"/>
    <s v="2019.02.01 15:30:26"/>
    <n v="75.465999999999994"/>
    <n v="0"/>
    <n v="0"/>
    <n v="0"/>
    <n v="0.09"/>
    <n v="1"/>
    <n v="0"/>
  </r>
  <r>
    <n v="205778648"/>
    <s v="2019.02.01 15:35:01"/>
    <s v="buy"/>
    <n v="0.01"/>
    <x v="27"/>
    <n v="75.456999999999994"/>
    <n v="75.56"/>
    <n v="0"/>
    <s v="2019.02.01 15:48:45"/>
    <n v="75.558999999999997"/>
    <n v="0"/>
    <n v="0"/>
    <n v="0"/>
    <n v="1.28"/>
    <n v="1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9">
  <r>
    <n v="205373068"/>
    <s v="2019.01.22 01:10:55"/>
    <s v="buy"/>
    <n v="0.01"/>
    <x v="0"/>
    <n v="1.8015399999999999"/>
    <n v="1.79854"/>
    <n v="1.81654"/>
    <s v="2019.01.22 07:45:01"/>
    <n v="1.80358"/>
    <n v="0"/>
    <n v="0"/>
    <n v="0"/>
    <n v="2.04"/>
    <n v="1"/>
    <n v="0"/>
  </r>
  <r>
    <n v="205373315"/>
    <s v="2019.01.22 01:29:30"/>
    <s v="buy"/>
    <n v="0.01"/>
    <x v="1"/>
    <n v="1.91648"/>
    <n v="1.9134800000000001"/>
    <n v="1.9314800000000001"/>
    <s v="2019.01.22 05:29:01"/>
    <n v="1.9137500000000001"/>
    <n v="0"/>
    <n v="0"/>
    <n v="0"/>
    <n v="-2.58"/>
    <n v="0"/>
    <n v="1"/>
  </r>
  <r>
    <n v="205376627"/>
    <s v="2019.01.22 03:51:54"/>
    <s v="buy"/>
    <n v="0.01"/>
    <x v="2"/>
    <n v="1.5898699999999999"/>
    <n v="1.58687"/>
    <n v="1.60487"/>
    <s v="2019.01.22 07:15:04"/>
    <n v="1.59114"/>
    <n v="0"/>
    <n v="0"/>
    <n v="0"/>
    <n v="1.27"/>
    <n v="1"/>
    <n v="0"/>
  </r>
  <r>
    <n v="205376878"/>
    <s v="2019.01.22 04:00:02"/>
    <s v="buy"/>
    <n v="0.01"/>
    <x v="3"/>
    <n v="1.3304499999999999"/>
    <n v="1.3274600000000001"/>
    <n v="1.3454600000000001"/>
    <s v="2019.01.22 11:15:02"/>
    <n v="1.33321"/>
    <n v="0"/>
    <n v="0"/>
    <n v="0"/>
    <n v="2.9"/>
    <n v="1"/>
    <n v="0"/>
  </r>
  <r>
    <n v="205378681"/>
    <s v="2019.01.22 05:00:03"/>
    <s v="sell"/>
    <n v="0.01"/>
    <x v="4"/>
    <n v="109.77800000000001"/>
    <n v="110.078"/>
    <n v="108.27800000000001"/>
    <s v="2019.01.22 08:00:02"/>
    <n v="109.681"/>
    <n v="0"/>
    <n v="0"/>
    <n v="0"/>
    <n v="1.24"/>
    <n v="1"/>
    <n v="0"/>
  </r>
  <r>
    <n v="205380150"/>
    <s v="2019.01.22 05:58:36"/>
    <s v="sell"/>
    <n v="0.01"/>
    <x v="5"/>
    <n v="0.71380999999999994"/>
    <n v="30"/>
    <n v="0.69884999999999997"/>
    <s v="2019.01.22 08:53:38"/>
    <n v="0.71330000000000005"/>
    <n v="0"/>
    <n v="0"/>
    <n v="0"/>
    <n v="0.72"/>
    <n v="1"/>
    <n v="0"/>
  </r>
  <r>
    <n v="205383663"/>
    <s v="2019.01.22 08:15:12"/>
    <s v="buy"/>
    <n v="0.01"/>
    <x v="6"/>
    <n v="1.51291"/>
    <n v="1.5099"/>
    <n v="1.5279"/>
    <s v="2019.01.22 12:00:01"/>
    <n v="1.5140800000000001"/>
    <n v="0"/>
    <n v="0"/>
    <n v="0"/>
    <n v="1.24"/>
    <n v="1"/>
    <n v="0"/>
  </r>
  <r>
    <n v="205385004"/>
    <s v="2019.01.22 09:02:05"/>
    <s v="buy"/>
    <n v="0.01"/>
    <x v="7"/>
    <n v="1.6914400000000001"/>
    <n v="1.68849"/>
    <n v="1.7064900000000001"/>
    <s v="2019.01.22 09:53:02"/>
    <n v="1.6890499999999999"/>
    <n v="0"/>
    <n v="0"/>
    <n v="0"/>
    <n v="-2.25"/>
    <n v="0"/>
    <n v="1"/>
  </r>
  <r>
    <n v="205388318"/>
    <s v="2019.01.22 10:44:06"/>
    <s v="sell"/>
    <n v="0.01"/>
    <x v="8"/>
    <n v="73.513999999999996"/>
    <n v="73.811000000000007"/>
    <n v="72.010999999999996"/>
    <s v="2019.01.22 11:27:55"/>
    <n v="73.463999999999999"/>
    <n v="0"/>
    <n v="0"/>
    <n v="0"/>
    <n v="0.64"/>
    <n v="1"/>
    <n v="0"/>
  </r>
  <r>
    <n v="205390018"/>
    <s v="2019.01.22 11:40:40"/>
    <s v="sell"/>
    <n v="0.01"/>
    <x v="9"/>
    <n v="0.71074999999999999"/>
    <n v="30"/>
    <n v="0.69574999999999998"/>
    <s v="2019.01.22 13:28:09"/>
    <n v="0.71004"/>
    <n v="0"/>
    <n v="0"/>
    <n v="0"/>
    <n v="1"/>
    <n v="1"/>
    <n v="0"/>
  </r>
  <r>
    <n v="205390733"/>
    <s v="2019.01.22 12:00:05"/>
    <s v="sell"/>
    <n v="0.01"/>
    <x v="10"/>
    <n v="0.67083000000000004"/>
    <n v="30"/>
    <n v="0.65583000000000002"/>
    <s v="2019.01.22 15:02:02"/>
    <n v="0.67254999999999998"/>
    <n v="0"/>
    <n v="0"/>
    <n v="0"/>
    <n v="-2.41"/>
    <n v="0"/>
    <n v="1"/>
  </r>
  <r>
    <n v="205395161"/>
    <s v="2019.01.22 15:00:06"/>
    <s v="sell"/>
    <n v="0.01"/>
    <x v="11"/>
    <n v="82.119"/>
    <n v="82.417000000000002"/>
    <n v="80.617000000000004"/>
    <s v="2019.01.22 16:40:01"/>
    <n v="82.024000000000001"/>
    <n v="0"/>
    <n v="0"/>
    <n v="0"/>
    <n v="1.22"/>
    <n v="1"/>
    <n v="0"/>
  </r>
  <r>
    <n v="205397419"/>
    <s v="2019.01.22 16:00:05"/>
    <s v="sell"/>
    <n v="0.01"/>
    <x v="12"/>
    <n v="1.13446"/>
    <n v="30"/>
    <n v="1.1194599999999999"/>
    <s v="2019.01.22 17:46:06"/>
    <n v="1.13642"/>
    <n v="0"/>
    <n v="0"/>
    <n v="0"/>
    <n v="-2.74"/>
    <n v="0"/>
    <n v="1"/>
  </r>
  <r>
    <n v="205400042"/>
    <s v="2019.01.22 17:00:17"/>
    <s v="sell"/>
    <n v="0.01"/>
    <x v="13"/>
    <n v="78.015000000000001"/>
    <n v="78.314999999999998"/>
    <n v="76.515000000000001"/>
    <s v="2019.01.22 17:35:02"/>
    <n v="78.040000000000006"/>
    <n v="0"/>
    <n v="0"/>
    <n v="0"/>
    <n v="-0.32"/>
    <n v="0"/>
    <n v="1"/>
  </r>
  <r>
    <n v="205418907"/>
    <s v="2019.01.23 01:15:08"/>
    <s v="buy"/>
    <n v="0.01"/>
    <x v="14"/>
    <n v="141.72999999999999"/>
    <n v="141.43"/>
    <n v="143.22999999999999"/>
    <s v="2019.01.23 01:23:31"/>
    <n v="141.69"/>
    <n v="0"/>
    <n v="0"/>
    <n v="0"/>
    <n v="-0.51"/>
    <n v="0"/>
    <n v="1"/>
  </r>
  <r>
    <n v="205419132"/>
    <s v="2019.01.23 01:30:10"/>
    <s v="buy"/>
    <n v="0.01"/>
    <x v="14"/>
    <n v="141.71"/>
    <n v="30"/>
    <n v="143.21"/>
    <s v="2019.01.23 06:30:03"/>
    <n v="141.988"/>
    <n v="0"/>
    <n v="0"/>
    <n v="0"/>
    <n v="3.56"/>
    <n v="1"/>
    <n v="0"/>
  </r>
  <r>
    <n v="205421429"/>
    <s v="2019.01.23 03:00:04"/>
    <s v="buy"/>
    <n v="0.01"/>
    <x v="2"/>
    <n v="1.59578"/>
    <n v="1.5927800000000001"/>
    <n v="1.6107800000000001"/>
    <s v="2019.01.23 03:42:15"/>
    <n v="1.5927500000000001"/>
    <n v="0"/>
    <n v="0"/>
    <n v="0"/>
    <n v="-3.03"/>
    <n v="0"/>
    <n v="1"/>
  </r>
  <r>
    <n v="205424343"/>
    <s v="2019.01.23 04:15:01"/>
    <s v="buy"/>
    <n v="0.01"/>
    <x v="15"/>
    <n v="1.29216"/>
    <n v="1.2891600000000001"/>
    <n v="1.3071600000000001"/>
    <s v="2019.01.23 14:22:00"/>
    <n v="1.29966"/>
    <n v="0"/>
    <n v="0"/>
    <n v="0"/>
    <n v="10.53"/>
    <n v="1"/>
    <n v="0"/>
  </r>
  <r>
    <n v="205433211"/>
    <s v="2019.01.23 10:05:19"/>
    <s v="sell"/>
    <n v="0.01"/>
    <x v="16"/>
    <n v="0.87617999999999996"/>
    <n v="30"/>
    <n v="0.86123000000000005"/>
    <s v="2019.01.23 17:40:05"/>
    <n v="0.87055000000000005"/>
    <n v="0"/>
    <n v="0"/>
    <n v="0"/>
    <n v="10.32"/>
    <n v="1"/>
    <n v="0"/>
  </r>
  <r>
    <n v="205433212"/>
    <s v="2019.01.23 10:05:19"/>
    <s v="sell"/>
    <n v="0.01"/>
    <x v="16"/>
    <n v="0.87617999999999996"/>
    <n v="30"/>
    <n v="0.86123000000000005"/>
    <s v="2019.01.23 17:40:05"/>
    <n v="0.87055000000000005"/>
    <n v="0"/>
    <n v="0"/>
    <n v="0"/>
    <n v="10.32"/>
    <n v="1"/>
    <n v="0"/>
  </r>
  <r>
    <n v="205450569"/>
    <s v="2019.01.23 18:00:35"/>
    <s v="buy"/>
    <n v="0.01"/>
    <x v="2"/>
    <n v="1.5958699999999999"/>
    <n v="1.59287"/>
    <n v="1.61087"/>
    <s v="2019.01.23 23:08:10"/>
    <n v="1.59344"/>
    <n v="0"/>
    <n v="0"/>
    <n v="0"/>
    <n v="-2.4300000000000002"/>
    <n v="0"/>
    <n v="1"/>
  </r>
  <r>
    <n v="205450819"/>
    <s v="2019.01.23 18:12:46"/>
    <s v="buy"/>
    <n v="0.01"/>
    <x v="10"/>
    <n v="0.67871000000000004"/>
    <n v="0.67571000000000003"/>
    <n v="0.69371000000000005"/>
    <s v="2019.01.23 19:35:03"/>
    <n v="0.67896999999999996"/>
    <n v="0"/>
    <n v="0"/>
    <n v="0"/>
    <n v="0.37"/>
    <n v="1"/>
    <n v="0"/>
  </r>
  <r>
    <n v="205462414"/>
    <s v="2019.01.24 01:00:04"/>
    <s v="buy"/>
    <n v="0.01"/>
    <x v="17"/>
    <n v="0.95316999999999996"/>
    <n v="0.95030000000000003"/>
    <n v="0.96830000000000005"/>
    <s v="2019.01.24 02:30:08"/>
    <n v="0.95365"/>
    <n v="0"/>
    <n v="0"/>
    <n v="0"/>
    <n v="0.5"/>
    <n v="1"/>
    <n v="0"/>
  </r>
  <r>
    <n v="205463783"/>
    <s v="2019.01.24 02:15:21"/>
    <s v="buy"/>
    <n v="0.01"/>
    <x v="10"/>
    <n v="0.67971000000000004"/>
    <n v="0.67671000000000003"/>
    <n v="0.69471000000000005"/>
    <s v="2019.01.24 06:02:46"/>
    <n v="0.67845999999999995"/>
    <n v="0"/>
    <n v="0"/>
    <n v="0"/>
    <n v="-1.76"/>
    <n v="0"/>
    <n v="1"/>
  </r>
  <r>
    <n v="205464402"/>
    <s v="2019.01.24 02:33:01"/>
    <s v="buy"/>
    <n v="0.01"/>
    <x v="4"/>
    <n v="110.2"/>
    <n v="109.899"/>
    <n v="111.699"/>
    <s v="2019.01.24 10:21:01"/>
    <n v="110.06"/>
    <n v="0"/>
    <n v="0"/>
    <n v="0"/>
    <n v="-1.8"/>
    <n v="0"/>
    <n v="1"/>
  </r>
  <r>
    <n v="205464572"/>
    <s v="2019.01.24 02:39:58"/>
    <s v="buy"/>
    <n v="0.01"/>
    <x v="18"/>
    <n v="124.828"/>
    <n v="124.52800000000001"/>
    <n v="126.328"/>
    <s v="2019.01.24 03:00:02"/>
    <n v="124.654"/>
    <n v="0"/>
    <n v="0"/>
    <n v="0"/>
    <n v="-2.2200000000000002"/>
    <n v="0"/>
    <n v="1"/>
  </r>
  <r>
    <n v="205468155"/>
    <s v="2019.01.24 05:00:05"/>
    <s v="sell"/>
    <n v="0.01"/>
    <x v="19"/>
    <n v="0.74489000000000005"/>
    <n v="0.74789000000000005"/>
    <n v="0.72989000000000004"/>
    <s v="2019.01.24 16:00:03"/>
    <n v="0.74531999999999998"/>
    <n v="0"/>
    <n v="0"/>
    <n v="0"/>
    <n v="-0.61"/>
    <n v="0"/>
    <n v="1"/>
  </r>
  <r>
    <n v="205474028"/>
    <s v="2019.01.24 09:30:02"/>
    <s v="buy"/>
    <n v="0.01"/>
    <x v="6"/>
    <n v="1.5198700000000001"/>
    <n v="1.5168699999999999"/>
    <n v="1.53487"/>
    <s v="2019.01.24 10:15:09"/>
    <n v="1.5175000000000001"/>
    <n v="0"/>
    <n v="0"/>
    <n v="0"/>
    <n v="-2.4900000000000002"/>
    <n v="0"/>
    <n v="1"/>
  </r>
  <r>
    <n v="205481028"/>
    <s v="2019.01.24 13:12:11"/>
    <s v="buy"/>
    <n v="0.01"/>
    <x v="1"/>
    <n v="1.92723"/>
    <n v="1.92425"/>
    <n v="1.94225"/>
    <s v="2019.01.24 13:24:30"/>
    <n v="1.92425"/>
    <n v="0"/>
    <n v="0"/>
    <n v="0"/>
    <n v="-2.84"/>
    <n v="0"/>
    <n v="1"/>
  </r>
  <r>
    <n v="205481285"/>
    <s v="2019.01.24 13:19:05"/>
    <s v="sell"/>
    <n v="0.01"/>
    <x v="16"/>
    <n v="0.86997999999999998"/>
    <n v="0.87302000000000002"/>
    <n v="0.85502"/>
    <s v="2019.01.24 14:02:20"/>
    <n v="0.87161"/>
    <n v="0"/>
    <n v="0"/>
    <n v="0"/>
    <n v="-2.99"/>
    <n v="0"/>
    <n v="1"/>
  </r>
  <r>
    <n v="205481286"/>
    <s v="2019.01.24 13:19:05"/>
    <s v="sell"/>
    <n v="0.01"/>
    <x v="16"/>
    <n v="0.86997999999999998"/>
    <n v="0.87302000000000002"/>
    <n v="0.85502"/>
    <s v="2019.01.24 14:02:20"/>
    <n v="0.87161"/>
    <n v="0"/>
    <n v="0"/>
    <n v="0"/>
    <n v="-2.99"/>
    <n v="0"/>
    <n v="1"/>
  </r>
  <r>
    <n v="205490864"/>
    <s v="2019.01.24 17:05:54"/>
    <s v="sell"/>
    <n v="0.01"/>
    <x v="9"/>
    <n v="0.70633999999999997"/>
    <n v="30"/>
    <n v="0.69128999999999996"/>
    <s v="2019.01.24 17:10:02"/>
    <n v="0.70689999999999997"/>
    <n v="0"/>
    <n v="0"/>
    <n v="0"/>
    <n v="-0.79"/>
    <n v="0"/>
    <n v="1"/>
  </r>
  <r>
    <n v="205490944"/>
    <s v="2019.01.24 17:08:09"/>
    <s v="buy"/>
    <n v="0.01"/>
    <x v="2"/>
    <n v="1.6000799999999999"/>
    <n v="1.5970800000000001"/>
    <n v="1.6150800000000001"/>
    <s v="2019.01.24 18:39:48"/>
    <n v="1.5970800000000001"/>
    <n v="0"/>
    <n v="0"/>
    <n v="0"/>
    <n v="-3"/>
    <n v="0"/>
    <n v="1"/>
  </r>
  <r>
    <n v="205492503"/>
    <s v="2019.01.24 18:00:05"/>
    <s v="sell"/>
    <n v="0.01"/>
    <x v="20"/>
    <n v="1.1294599999999999"/>
    <n v="30"/>
    <n v="1.11442"/>
    <s v="2019.01.24 18:45:01"/>
    <n v="1.1294599999999999"/>
    <n v="0"/>
    <n v="0"/>
    <n v="0"/>
    <n v="0"/>
    <n v="0"/>
    <n v="0"/>
  </r>
  <r>
    <n v="205493020"/>
    <s v="2019.01.24 18:15:01"/>
    <s v="sell"/>
    <n v="0.01"/>
    <x v="7"/>
    <n v="1.6743600000000001"/>
    <n v="1.6773800000000001"/>
    <n v="1.6593800000000001"/>
    <s v="2019.01.24 21:30:01"/>
    <n v="1.67178"/>
    <n v="0"/>
    <n v="0"/>
    <n v="0"/>
    <n v="2.46"/>
    <n v="1"/>
    <n v="0"/>
  </r>
  <r>
    <n v="205497494"/>
    <s v="2019.01.24 20:26:00"/>
    <s v="buy"/>
    <n v="0.01"/>
    <x v="1"/>
    <n v="1.9269700000000001"/>
    <n v="1.92397"/>
    <n v="1.94197"/>
    <s v="2019.01.24 23:33:05"/>
    <n v="1.9308000000000001"/>
    <n v="0"/>
    <n v="0"/>
    <n v="0"/>
    <n v="3.65"/>
    <n v="1"/>
    <n v="0"/>
  </r>
  <r>
    <n v="205499976"/>
    <s v="2019.01.24 22:00:01"/>
    <s v="buy"/>
    <n v="0.01"/>
    <x v="21"/>
    <n v="1.7430699999999999"/>
    <n v="1.74014"/>
    <n v="1.75814"/>
    <s v="2019.01.24 23:33:01"/>
    <n v="1.7436"/>
    <n v="0"/>
    <n v="0"/>
    <n v="0"/>
    <n v="0.56000000000000005"/>
    <n v="1"/>
    <n v="0"/>
  </r>
  <r>
    <n v="205500005"/>
    <s v="2019.01.24 22:00:01"/>
    <s v="buy"/>
    <n v="0.01"/>
    <x v="14"/>
    <n v="143.18899999999999"/>
    <n v="142.892"/>
    <n v="144.69200000000001"/>
    <s v="2019.01.24 23:32:56"/>
    <n v="143.13399999999999"/>
    <n v="0"/>
    <n v="0"/>
    <n v="0"/>
    <n v="-0.71"/>
    <n v="0"/>
    <n v="1"/>
  </r>
  <r>
    <n v="205500105"/>
    <s v="2019.01.24 22:00:18"/>
    <s v="buy"/>
    <n v="0.01"/>
    <x v="15"/>
    <n v="1.30118"/>
    <n v="1.2981799999999999"/>
    <n v="1.3161799999999999"/>
    <s v="2019.01.24 23:32:51"/>
    <n v="1.3010900000000001"/>
    <n v="0"/>
    <n v="0"/>
    <n v="0"/>
    <n v="-0.12"/>
    <n v="0"/>
    <n v="1"/>
  </r>
  <r>
    <n v="205505918"/>
    <s v="2019.01.24 23:34:11"/>
    <s v="buy"/>
    <n v="0.01"/>
    <x v="14"/>
    <n v="143.15299999999999"/>
    <n v="30"/>
    <n v="144.65299999999999"/>
    <s v="2019.01.25 05:32:04"/>
    <n v="143.98099999999999"/>
    <n v="0"/>
    <n v="0"/>
    <n v="0"/>
    <n v="10.61"/>
    <n v="1"/>
    <n v="0"/>
  </r>
  <r>
    <n v="205506706"/>
    <s v="2019.01.25 00:17:00"/>
    <s v="sell"/>
    <n v="0.01"/>
    <x v="13"/>
    <n v="77.721999999999994"/>
    <n v="78.022000000000006"/>
    <n v="76.221999999999994"/>
    <s v="2019.01.25 00:59:46"/>
    <n v="77.668999999999997"/>
    <n v="0"/>
    <n v="0"/>
    <n v="0"/>
    <n v="0.69"/>
    <n v="1"/>
    <n v="0"/>
  </r>
  <r>
    <n v="205507424"/>
    <s v="2019.01.25 01:08:29"/>
    <s v="sell"/>
    <n v="0.01"/>
    <x v="9"/>
    <n v="0.70542000000000005"/>
    <n v="0.70843999999999996"/>
    <n v="0.69044000000000005"/>
    <s v="2019.01.25 05:05:21"/>
    <n v="0.70735999999999999"/>
    <n v="0"/>
    <n v="0"/>
    <n v="0"/>
    <n v="-2.75"/>
    <n v="0"/>
    <n v="1"/>
  </r>
  <r>
    <n v="205508832"/>
    <s v="2019.01.25 01:48:09"/>
    <s v="sell"/>
    <n v="0.01"/>
    <x v="17"/>
    <n v="0.94640999999999997"/>
    <n v="0.94942000000000004"/>
    <n v="0.93142000000000003"/>
    <s v="2019.01.25 06:37:08"/>
    <n v="0.94584999999999997"/>
    <n v="0"/>
    <n v="0"/>
    <n v="0"/>
    <n v="0.59"/>
    <n v="1"/>
    <n v="0"/>
  </r>
  <r>
    <n v="205518902"/>
    <s v="2019.01.25 09:00:01"/>
    <s v="sell"/>
    <n v="0.01"/>
    <x v="7"/>
    <n v="1.6713499999999999"/>
    <n v="1.6743699999999999"/>
    <n v="1.6563699999999999"/>
    <s v="2019.01.25 11:35:02"/>
    <n v="1.6740299999999999"/>
    <n v="0"/>
    <n v="0"/>
    <n v="0"/>
    <n v="-2.56"/>
    <n v="0"/>
    <n v="1"/>
  </r>
  <r>
    <n v="205526627"/>
    <s v="2019.01.25 14:00:02"/>
    <s v="buy"/>
    <n v="0.01"/>
    <x v="15"/>
    <n v="1.3048299999999999"/>
    <n v="1.3019400000000001"/>
    <n v="1.3199399999999999"/>
    <s v="2019.01.25 16:09:46"/>
    <n v="1.3052999999999999"/>
    <n v="0"/>
    <n v="0"/>
    <n v="0"/>
    <n v="0.66"/>
    <n v="1"/>
    <n v="0"/>
  </r>
  <r>
    <n v="205528390"/>
    <s v="2019.01.25 15:00:02"/>
    <s v="buy"/>
    <n v="0.01"/>
    <x v="8"/>
    <n v="74.519000000000005"/>
    <n v="30"/>
    <n v="76.019000000000005"/>
    <s v="2019.01.25 16:25:02"/>
    <n v="74.777000000000001"/>
    <n v="0"/>
    <n v="0"/>
    <n v="0"/>
    <n v="3.29"/>
    <n v="1"/>
    <n v="0"/>
  </r>
  <r>
    <n v="205534825"/>
    <s v="2019.01.25 17:00:04"/>
    <s v="sell"/>
    <n v="0.01"/>
    <x v="6"/>
    <n v="1.5081500000000001"/>
    <n v="1.5111600000000001"/>
    <n v="1.49316"/>
    <s v="2019.01.25 17:23:45"/>
    <n v="1.5101899999999999"/>
    <n v="0"/>
    <n v="0"/>
    <n v="0"/>
    <n v="-2.15"/>
    <n v="0"/>
    <n v="1"/>
  </r>
  <r>
    <n v="205539133"/>
    <s v="2019.01.25 18:00:11"/>
    <s v="buy"/>
    <n v="0.01"/>
    <x v="4"/>
    <n v="110.416"/>
    <n v="30"/>
    <n v="111.919"/>
    <s v="2019.01.25 21:15:01"/>
    <n v="110.473"/>
    <n v="0"/>
    <n v="0"/>
    <n v="0"/>
    <n v="0.73"/>
    <n v="1"/>
    <n v="0"/>
  </r>
  <r>
    <n v="205568425"/>
    <s v="2019.01.28 03:45:15"/>
    <s v="buy"/>
    <n v="0.01"/>
    <x v="20"/>
    <n v="1.1330899999999999"/>
    <n v="1.13009"/>
    <n v="1.1480900000000001"/>
    <s v="2019.01.28 08:13:41"/>
    <n v="1.1312500000000001"/>
    <n v="0"/>
    <n v="0"/>
    <n v="0"/>
    <n v="-2.58"/>
    <n v="0"/>
    <n v="1"/>
  </r>
  <r>
    <n v="205568626"/>
    <s v="2019.01.28 03:54:47"/>
    <s v="buy"/>
    <n v="0.01"/>
    <x v="11"/>
    <n v="82.778999999999996"/>
    <n v="82.478999999999999"/>
    <n v="84.278999999999996"/>
    <s v="2019.01.28 08:50:34"/>
    <n v="82.65"/>
    <n v="0"/>
    <n v="0"/>
    <n v="0"/>
    <n v="-1.64"/>
    <n v="0"/>
    <n v="1"/>
  </r>
  <r>
    <n v="205570198"/>
    <s v="2019.01.28 05:00:20"/>
    <s v="sell"/>
    <n v="0.01"/>
    <x v="22"/>
    <n v="0.99221000000000004"/>
    <n v="0.99202999999999997"/>
    <n v="0.97721000000000002"/>
    <s v="2019.01.28 18:27:54"/>
    <n v="0.99207999999999996"/>
    <n v="0"/>
    <n v="0"/>
    <n v="0"/>
    <n v="0.18"/>
    <n v="1"/>
    <n v="0"/>
  </r>
  <r>
    <n v="205571883"/>
    <s v="2019.01.28 06:03:59"/>
    <s v="buy"/>
    <n v="0.01"/>
    <x v="19"/>
    <n v="0.75144999999999995"/>
    <n v="0.74844999999999995"/>
    <n v="0.76644999999999996"/>
    <s v="2019.01.28 11:42:25"/>
    <n v="0.74968000000000001"/>
    <n v="0"/>
    <n v="0"/>
    <n v="0"/>
    <n v="-2.48"/>
    <n v="0"/>
    <n v="1"/>
  </r>
  <r>
    <n v="205572580"/>
    <s v="2019.01.28 06:43:10"/>
    <s v="buy"/>
    <n v="0.01"/>
    <x v="18"/>
    <n v="124.995"/>
    <n v="124.69499999999999"/>
    <n v="126.495"/>
    <s v="2019.01.28 07:48:14"/>
    <n v="124.773"/>
    <n v="0"/>
    <n v="0"/>
    <n v="0"/>
    <n v="-2.83"/>
    <n v="0"/>
    <n v="1"/>
  </r>
  <r>
    <n v="205577970"/>
    <s v="2019.01.28 10:01:02"/>
    <s v="buy"/>
    <n v="0.01"/>
    <x v="9"/>
    <n v="0.71370999999999996"/>
    <n v="0.71070999999999995"/>
    <n v="0.72870999999999997"/>
    <s v="2019.01.28 12:00:04"/>
    <n v="0.71240000000000003"/>
    <n v="0"/>
    <n v="0"/>
    <n v="0"/>
    <n v="-1.84"/>
    <n v="0"/>
    <n v="1"/>
  </r>
  <r>
    <n v="205579140"/>
    <s v="2019.01.28 10:33:37"/>
    <s v="sell"/>
    <n v="0.01"/>
    <x v="2"/>
    <n v="1.5866899999999999"/>
    <n v="1.58969"/>
    <n v="1.57169"/>
    <s v="2019.01.28 12:58:29"/>
    <n v="1.5893699999999999"/>
    <n v="0"/>
    <n v="0"/>
    <n v="0"/>
    <n v="-2.68"/>
    <n v="0"/>
    <n v="1"/>
  </r>
  <r>
    <n v="205583187"/>
    <s v="2019.01.28 13:04:23"/>
    <s v="buy"/>
    <n v="0.01"/>
    <x v="18"/>
    <n v="124.976"/>
    <n v="0"/>
    <n v="0"/>
    <s v="2019.01.28 16:21:02"/>
    <n v="124.756"/>
    <n v="0"/>
    <n v="0"/>
    <n v="0"/>
    <n v="-2.8"/>
    <n v="0"/>
    <n v="1"/>
  </r>
  <r>
    <n v="205593223"/>
    <s v="2019.01.28 17:06:36"/>
    <s v="buy"/>
    <n v="0.01"/>
    <x v="20"/>
    <n v="1.1333800000000001"/>
    <n v="1.13348"/>
    <n v="0"/>
    <s v="2019.01.28 18:53:59"/>
    <n v="1.13347"/>
    <n v="0"/>
    <n v="0"/>
    <n v="0"/>
    <n v="0.13"/>
    <n v="1"/>
    <n v="0"/>
  </r>
  <r>
    <n v="205596392"/>
    <s v="2019.01.28 18:45:36"/>
    <s v="sell"/>
    <n v="0.01"/>
    <x v="22"/>
    <n v="0.99073999999999995"/>
    <n v="0"/>
    <n v="0"/>
    <s v="2019.01.28 23:49:32"/>
    <n v="0.99185999999999996"/>
    <n v="0"/>
    <n v="0"/>
    <n v="0"/>
    <n v="-1.57"/>
    <n v="0"/>
    <n v="1"/>
  </r>
  <r>
    <n v="205609602"/>
    <s v="2019.01.29 01:34:13"/>
    <s v="buy"/>
    <n v="0.01"/>
    <x v="2"/>
    <n v="1.59568"/>
    <n v="1.5993200000000001"/>
    <n v="0"/>
    <s v="2019.01.29 02:31:28"/>
    <n v="1.59931"/>
    <n v="0"/>
    <n v="0"/>
    <n v="0"/>
    <n v="3.63"/>
    <n v="1"/>
    <n v="0"/>
  </r>
  <r>
    <n v="205611834"/>
    <s v="2019.01.29 03:11:36"/>
    <s v="sell"/>
    <n v="0.01"/>
    <x v="11"/>
    <n v="82.293000000000006"/>
    <n v="0"/>
    <n v="0"/>
    <s v="2019.01.29 07:33:02"/>
    <n v="82.492000000000004"/>
    <n v="0"/>
    <n v="0"/>
    <n v="0"/>
    <n v="-2.54"/>
    <n v="0"/>
    <n v="1"/>
  </r>
  <r>
    <n v="205614630"/>
    <s v="2019.01.29 05:40:02"/>
    <s v="buy"/>
    <n v="0.01"/>
    <x v="6"/>
    <n v="1.5164200000000001"/>
    <n v="1.5175700000000001"/>
    <n v="0"/>
    <s v="2019.01.29 10:40:20"/>
    <n v="1.5175700000000001"/>
    <n v="0"/>
    <n v="0"/>
    <n v="0"/>
    <n v="1.21"/>
    <n v="1"/>
    <n v="0"/>
  </r>
  <r>
    <n v="205614874"/>
    <s v="2019.01.29 06:00:01"/>
    <s v="sell"/>
    <n v="0.01"/>
    <x v="1"/>
    <n v="1.9223699999999999"/>
    <n v="1.9213499999999999"/>
    <n v="0"/>
    <s v="2019.01.29 06:58:30"/>
    <n v="1.92136"/>
    <n v="0"/>
    <n v="0"/>
    <n v="0"/>
    <n v="0.96"/>
    <n v="1"/>
    <n v="0"/>
  </r>
  <r>
    <n v="205616316"/>
    <s v="2019.01.29 07:00:52"/>
    <s v="sell"/>
    <n v="0.01"/>
    <x v="1"/>
    <n v="1.9216800000000001"/>
    <n v="1.9203399999999999"/>
    <n v="0"/>
    <s v="2019.01.29 08:31:50"/>
    <n v="1.92035"/>
    <n v="0"/>
    <n v="0"/>
    <n v="0"/>
    <n v="1.27"/>
    <n v="1"/>
    <n v="0"/>
  </r>
  <r>
    <n v="205617106"/>
    <s v="2019.01.29 08:00:02"/>
    <s v="buy"/>
    <n v="0.01"/>
    <x v="2"/>
    <n v="1.59589"/>
    <n v="1.5966"/>
    <n v="0"/>
    <s v="2019.01.29 10:08:54"/>
    <n v="1.5966"/>
    <n v="0"/>
    <n v="0"/>
    <n v="0"/>
    <n v="0.71"/>
    <n v="1"/>
    <n v="0"/>
  </r>
  <r>
    <n v="205617588"/>
    <s v="2019.01.29 08:13:32"/>
    <s v="buy"/>
    <n v="0.01"/>
    <x v="12"/>
    <n v="1.1437900000000001"/>
    <n v="0"/>
    <n v="0"/>
    <s v="2019.01.29 10:09:05"/>
    <n v="1.1443700000000001"/>
    <n v="0"/>
    <n v="0"/>
    <n v="0"/>
    <n v="0.81"/>
    <n v="1"/>
    <n v="0"/>
  </r>
  <r>
    <n v="205618687"/>
    <s v="2019.01.29 09:10:14"/>
    <s v="sell"/>
    <n v="0.01"/>
    <x v="23"/>
    <n v="1.0458799999999999"/>
    <n v="0"/>
    <n v="0"/>
    <s v="2019.01.29 10:20:01"/>
    <n v="1.0455700000000001"/>
    <n v="0"/>
    <n v="0"/>
    <n v="0"/>
    <n v="0.3"/>
    <n v="1"/>
    <n v="0"/>
  </r>
  <r>
    <n v="205618706"/>
    <s v="2019.01.29 09:11:54"/>
    <s v="buy"/>
    <n v="0.01"/>
    <x v="20"/>
    <n v="1.1345700000000001"/>
    <n v="1.1348199999999999"/>
    <n v="0"/>
    <s v="2019.01.29 10:50:29"/>
    <n v="1.1348100000000001"/>
    <n v="0"/>
    <n v="0"/>
    <n v="0"/>
    <n v="0.34"/>
    <n v="1"/>
    <n v="0"/>
  </r>
  <r>
    <n v="205618850"/>
    <s v="2019.01.29 09:20:03"/>
    <s v="buy"/>
    <n v="0.01"/>
    <x v="24"/>
    <n v="0.90825999999999996"/>
    <n v="0.90893999999999997"/>
    <n v="0"/>
    <s v="2019.01.29 10:40:20"/>
    <n v="0.90893000000000002"/>
    <n v="0"/>
    <n v="0"/>
    <n v="0"/>
    <n v="0.7"/>
    <n v="1"/>
    <n v="0"/>
  </r>
  <r>
    <n v="205620402"/>
    <s v="2019.01.29 10:08:56"/>
    <s v="buy"/>
    <n v="0.01"/>
    <x v="2"/>
    <n v="1.5968100000000001"/>
    <n v="0"/>
    <n v="0"/>
    <s v="2019.01.29 23:14:04"/>
    <n v="1.59935"/>
    <n v="0"/>
    <n v="0"/>
    <n v="0"/>
    <n v="2.54"/>
    <n v="1"/>
    <n v="0"/>
  </r>
  <r>
    <n v="205621553"/>
    <s v="2019.01.29 10:50:30"/>
    <s v="buy"/>
    <n v="0.01"/>
    <x v="20"/>
    <n v="1.13497"/>
    <n v="0"/>
    <n v="0"/>
    <s v="2019.01.29 23:14:04"/>
    <n v="1.1373899999999999"/>
    <n v="0"/>
    <n v="0"/>
    <n v="0"/>
    <n v="3.4"/>
    <n v="1"/>
    <n v="0"/>
  </r>
  <r>
    <n v="205622066"/>
    <s v="2019.01.29 11:02:10"/>
    <s v="buy"/>
    <n v="0.01"/>
    <x v="18"/>
    <n v="125.12"/>
    <n v="125.128"/>
    <n v="0"/>
    <s v="2019.01.29 13:17:28"/>
    <n v="125.125"/>
    <n v="0"/>
    <n v="0"/>
    <n v="0"/>
    <n v="0.06"/>
    <n v="1"/>
    <n v="0"/>
  </r>
  <r>
    <n v="205622701"/>
    <s v="2019.01.29 11:30:23"/>
    <s v="buy"/>
    <n v="0.01"/>
    <x v="6"/>
    <n v="1.51738"/>
    <n v="0"/>
    <n v="0"/>
    <s v="2019.01.29 23:14:06"/>
    <n v="1.51884"/>
    <n v="0"/>
    <n v="0"/>
    <n v="0"/>
    <n v="1.54"/>
    <n v="1"/>
    <n v="0"/>
  </r>
  <r>
    <n v="205650989"/>
    <s v="2019.01.29 23:14:11"/>
    <s v="buy"/>
    <n v="0.01"/>
    <x v="3"/>
    <n v="1.3284"/>
    <n v="0"/>
    <n v="0"/>
    <s v="2019.01.29 23:15:00"/>
    <n v="1.32812"/>
    <n v="0"/>
    <n v="0"/>
    <n v="0"/>
    <n v="-0.3"/>
    <n v="0"/>
    <n v="1"/>
  </r>
  <r>
    <n v="205651008"/>
    <s v="2019.01.29 23:15:01"/>
    <s v="buy"/>
    <n v="0.01"/>
    <x v="3"/>
    <n v="1.3283100000000001"/>
    <n v="0"/>
    <n v="0"/>
    <s v="2019.01.29 23:15:21"/>
    <n v="1.32812"/>
    <n v="0"/>
    <n v="0"/>
    <n v="0"/>
    <n v="-0.2"/>
    <n v="0"/>
    <n v="1"/>
  </r>
  <r>
    <n v="205651061"/>
    <s v="2019.01.29 23:18:43"/>
    <s v="buy"/>
    <n v="0.01"/>
    <x v="3"/>
    <n v="1.3282099999999999"/>
    <n v="0"/>
    <n v="0"/>
    <s v="2019.01.30 04:10:44"/>
    <n v="1.3263"/>
    <n v="0"/>
    <n v="0"/>
    <n v="0"/>
    <n v="-2"/>
    <n v="0"/>
    <n v="1"/>
  </r>
  <r>
    <n v="205656709"/>
    <s v="2019.01.30 03:25:01"/>
    <s v="sell"/>
    <n v="0.01"/>
    <x v="4"/>
    <n v="109.852"/>
    <n v="109.79"/>
    <n v="0"/>
    <s v="2019.01.30 10:33:06"/>
    <n v="109.79"/>
    <n v="0"/>
    <n v="0"/>
    <n v="0"/>
    <n v="0.79"/>
    <n v="1"/>
    <n v="0"/>
  </r>
  <r>
    <n v="205661288"/>
    <s v="2019.01.30 06:00:02"/>
    <s v="buy"/>
    <n v="0.01"/>
    <x v="22"/>
    <n v="0.99546999999999997"/>
    <n v="0.99570000000000003"/>
    <n v="0"/>
    <s v="2019.01.30 12:00:04"/>
    <n v="0.996"/>
    <n v="0"/>
    <n v="0"/>
    <n v="0"/>
    <n v="0.74"/>
    <n v="1"/>
    <n v="0"/>
  </r>
  <r>
    <n v="205662922"/>
    <s v="2019.01.30 07:00:01"/>
    <s v="buy"/>
    <n v="0.01"/>
    <x v="25"/>
    <n v="0.68156000000000005"/>
    <n v="0"/>
    <n v="0"/>
    <s v="2019.01.30 17:52:18"/>
    <n v="0.68215000000000003"/>
    <n v="0"/>
    <n v="0"/>
    <n v="0"/>
    <n v="0.83"/>
    <n v="1"/>
    <n v="0"/>
  </r>
  <r>
    <n v="205663207"/>
    <s v="2019.01.30 07:06:05"/>
    <s v="buy"/>
    <n v="0.01"/>
    <x v="20"/>
    <n v="1.13839"/>
    <n v="0"/>
    <n v="0"/>
    <s v="2019.01.30 09:26:51"/>
    <n v="1.1389400000000001"/>
    <n v="0"/>
    <n v="0"/>
    <n v="0"/>
    <n v="0.76"/>
    <n v="1"/>
    <n v="0"/>
  </r>
  <r>
    <n v="205666285"/>
    <s v="2019.01.30 08:45:41"/>
    <s v="buy"/>
    <n v="0.01"/>
    <x v="12"/>
    <n v="1.1448499999999999"/>
    <n v="0"/>
    <n v="0"/>
    <s v="2019.01.30 09:06:42"/>
    <n v="1.1427700000000001"/>
    <n v="0"/>
    <n v="0"/>
    <n v="0"/>
    <n v="-2.89"/>
    <n v="0"/>
    <n v="1"/>
  </r>
  <r>
    <n v="205668829"/>
    <s v="2019.01.30 09:48:39"/>
    <s v="buy"/>
    <n v="0.01"/>
    <x v="19"/>
    <n v="0.75163999999999997"/>
    <n v="0.75321000000000005"/>
    <n v="0"/>
    <s v="2019.01.30 14:30:04"/>
    <n v="0.75366"/>
    <n v="0"/>
    <n v="0"/>
    <n v="0"/>
    <n v="2.82"/>
    <n v="1"/>
    <n v="0"/>
  </r>
  <r>
    <n v="205691097"/>
    <s v="2019.01.30 18:00:07"/>
    <s v="buy"/>
    <n v="0.01"/>
    <x v="16"/>
    <n v="0.87407999999999997"/>
    <n v="0"/>
    <n v="0"/>
    <s v="2019.01.30 21:00:22"/>
    <n v="0.87470999999999999"/>
    <n v="0"/>
    <n v="0"/>
    <n v="0"/>
    <n v="1.1399999999999999"/>
    <n v="1"/>
    <n v="0"/>
  </r>
  <r>
    <n v="205696087"/>
    <s v="2019.01.30 20:45:03"/>
    <s v="sell"/>
    <n v="0.01"/>
    <x v="14"/>
    <n v="143.02199999999999"/>
    <n v="142.94"/>
    <n v="0"/>
    <s v="2019.01.30 22:02:36"/>
    <n v="142.94"/>
    <n v="0"/>
    <n v="0"/>
    <n v="0"/>
    <n v="1.03"/>
    <n v="1"/>
    <n v="0"/>
  </r>
  <r>
    <n v="205696587"/>
    <s v="2019.01.30 21:00:02"/>
    <s v="sell"/>
    <n v="0.01"/>
    <x v="4"/>
    <n v="109.627"/>
    <n v="109.608"/>
    <n v="0"/>
    <s v="2019.01.30 21:47:20"/>
    <n v="109.608"/>
    <n v="0"/>
    <n v="0"/>
    <n v="0"/>
    <n v="0.24"/>
    <n v="1"/>
    <n v="0"/>
  </r>
  <r>
    <n v="205719471"/>
    <s v="2019.01.31 05:09:51"/>
    <s v="buy"/>
    <n v="0.01"/>
    <x v="17"/>
    <n v="0.95416000000000001"/>
    <n v="0"/>
    <n v="0"/>
    <s v="2019.01.31 09:29:36"/>
    <n v="0.95469999999999999"/>
    <n v="0"/>
    <n v="0"/>
    <n v="0"/>
    <n v="0.56000000000000005"/>
    <n v="1"/>
    <n v="0"/>
  </r>
  <r>
    <n v="205721433"/>
    <s v="2019.01.31 07:00:05"/>
    <s v="sell"/>
    <n v="0.01"/>
    <x v="14"/>
    <n v="142.81899999999999"/>
    <n v="142.81299999999999"/>
    <n v="0"/>
    <s v="2019.01.31 08:22:43"/>
    <n v="142.81299999999999"/>
    <n v="0"/>
    <n v="0"/>
    <n v="0"/>
    <n v="7.0000000000000007E-2"/>
    <n v="1"/>
    <n v="0"/>
  </r>
  <r>
    <n v="205724976"/>
    <s v="2019.01.31 09:30:01"/>
    <s v="buy"/>
    <n v="0.01"/>
    <x v="8"/>
    <n v="75.203999999999994"/>
    <n v="0"/>
    <n v="0"/>
    <s v="2019.01.31 11:31:07"/>
    <n v="75.031000000000006"/>
    <n v="0"/>
    <n v="0"/>
    <n v="0"/>
    <n v="-2.19"/>
    <n v="0"/>
    <n v="1"/>
  </r>
  <r>
    <n v="205726313"/>
    <s v="2019.01.31 10:03:36"/>
    <s v="sell"/>
    <n v="0.01"/>
    <x v="6"/>
    <n v="1.50827"/>
    <n v="0"/>
    <n v="0"/>
    <s v="2019.01.31 15:00:01"/>
    <n v="1.5108200000000001"/>
    <n v="0"/>
    <n v="0"/>
    <n v="0"/>
    <n v="-2.66"/>
    <n v="0"/>
    <n v="1"/>
  </r>
  <r>
    <n v="205726583"/>
    <s v="2019.01.31 10:15:01"/>
    <s v="sell"/>
    <n v="0.01"/>
    <x v="14"/>
    <n v="142.76"/>
    <n v="0"/>
    <n v="0"/>
    <s v="2019.01.31 10:57:55"/>
    <n v="142.702"/>
    <n v="0"/>
    <n v="0"/>
    <n v="0"/>
    <n v="0.74"/>
    <n v="1"/>
    <n v="0"/>
  </r>
  <r>
    <n v="205726829"/>
    <s v="2019.01.31 10:26:08"/>
    <s v="sell"/>
    <n v="0.01"/>
    <x v="4"/>
    <n v="109.48699999999999"/>
    <n v="109.371"/>
    <n v="0"/>
    <s v="2019.01.31 12:34:58"/>
    <n v="109.371"/>
    <n v="0"/>
    <n v="0"/>
    <n v="0"/>
    <n v="1.47"/>
    <n v="1"/>
    <n v="0"/>
  </r>
  <r>
    <n v="205748220"/>
    <s v="2019.01.31 21:00:02"/>
    <s v="sell"/>
    <n v="0.01"/>
    <x v="21"/>
    <n v="1.7229699999999999"/>
    <n v="1.7229000000000001"/>
    <n v="0"/>
    <s v="2019.01.31 21:11:44"/>
    <n v="1.7229099999999999"/>
    <n v="0"/>
    <n v="0"/>
    <n v="0"/>
    <n v="0.06"/>
    <n v="1"/>
    <n v="0"/>
  </r>
  <r>
    <n v="205748687"/>
    <s v="2019.01.31 21:15:37"/>
    <s v="sell"/>
    <n v="0.01"/>
    <x v="21"/>
    <n v="1.7229099999999999"/>
    <n v="1.7223299999999999"/>
    <n v="0"/>
    <s v="2019.01.31 22:06:48"/>
    <n v="1.72234"/>
    <n v="0"/>
    <n v="0"/>
    <n v="0"/>
    <n v="0.6"/>
    <n v="1"/>
    <n v="0"/>
  </r>
  <r>
    <n v="205750409"/>
    <s v="2019.01.31 22:58:03"/>
    <s v="sell"/>
    <n v="0.01"/>
    <x v="21"/>
    <n v="1.72261"/>
    <n v="0"/>
    <n v="0"/>
    <s v="2019.01.31 23:08:12"/>
    <n v="1.7220899999999999"/>
    <n v="0"/>
    <n v="0"/>
    <n v="0"/>
    <n v="0.55000000000000004"/>
    <n v="1"/>
    <n v="0"/>
  </r>
  <r>
    <n v="205754859"/>
    <s v="2019.01.31 23:11:41"/>
    <s v="buy"/>
    <n v="0.01"/>
    <x v="8"/>
    <n v="75.316999999999993"/>
    <n v="0"/>
    <n v="0"/>
    <s v="2019.02.01 02:12:22"/>
    <n v="75.367999999999995"/>
    <n v="0"/>
    <n v="0"/>
    <n v="0"/>
    <n v="0.64"/>
    <n v="1"/>
    <n v="0"/>
  </r>
  <r>
    <n v="205754862"/>
    <s v="2019.01.31 23:11:45"/>
    <s v="buy"/>
    <n v="0.01"/>
    <x v="13"/>
    <n v="79.213999999999999"/>
    <n v="0"/>
    <n v="0"/>
    <s v="2019.02.01 02:12:43"/>
    <n v="79.272000000000006"/>
    <n v="0"/>
    <n v="0"/>
    <n v="0"/>
    <n v="0.74"/>
    <n v="1"/>
    <n v="0"/>
  </r>
  <r>
    <n v="205755101"/>
    <s v="2019.01.31 23:26:14"/>
    <s v="buy"/>
    <n v="0.01"/>
    <x v="25"/>
    <n v="0.68799999999999994"/>
    <n v="0"/>
    <n v="0"/>
    <s v="2019.01.31 23:36:21"/>
    <n v="0.68794999999999995"/>
    <n v="0"/>
    <n v="0"/>
    <n v="0"/>
    <n v="-7.0000000000000007E-2"/>
    <n v="0"/>
    <n v="1"/>
  </r>
  <r>
    <n v="205759553"/>
    <s v="2019.02.01 03:00:06"/>
    <s v="sell"/>
    <n v="0.01"/>
    <x v="18"/>
    <n v="124.58199999999999"/>
    <n v="124.479"/>
    <n v="0"/>
    <s v="2019.02.01 03:47:35"/>
    <n v="124.479"/>
    <n v="0"/>
    <n v="0"/>
    <n v="0"/>
    <n v="1.3"/>
    <n v="1"/>
    <n v="0"/>
  </r>
  <r>
    <n v="205761206"/>
    <s v="2019.02.01 03:52:51"/>
    <s v="sell"/>
    <n v="0.01"/>
    <x v="18"/>
    <n v="124.48099999999999"/>
    <n v="0"/>
    <n v="0"/>
    <s v="2019.02.01 10:00:03"/>
    <n v="124.703"/>
    <n v="0"/>
    <n v="0"/>
    <n v="0"/>
    <n v="-2.81"/>
    <n v="0"/>
    <n v="1"/>
  </r>
  <r>
    <n v="205773132"/>
    <s v="2019.02.01 12:00:26"/>
    <s v="buy"/>
    <n v="0.01"/>
    <x v="24"/>
    <n v="0.90986999999999996"/>
    <n v="0"/>
    <n v="0"/>
    <s v="2019.02.01 15:23:33"/>
    <n v="0.91034999999999999"/>
    <n v="0"/>
    <n v="0"/>
    <n v="0"/>
    <n v="0.5"/>
    <n v="1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30">
  <r>
    <n v="135115180"/>
    <s v="2019.01.02 10:02:01"/>
    <s v="sell"/>
    <n v="0.01"/>
    <x v="0"/>
    <n v="125.43300000000001"/>
    <n v="125.732"/>
    <n v="123.932"/>
    <s v="2019.01.02 10:35:01"/>
    <n v="124.691"/>
    <n v="0"/>
    <n v="0"/>
    <n v="0"/>
    <n v="9.6999999999999993"/>
    <n v="1"/>
    <n v="0"/>
  </r>
  <r>
    <n v="135164252"/>
    <s v="2019.01.02 17:05:45"/>
    <s v="sell"/>
    <n v="0.01"/>
    <x v="1"/>
    <n v="1.1234500000000001"/>
    <n v="30"/>
    <n v="1.1084400000000001"/>
    <s v="2019.01.02 22:35:44"/>
    <n v="1.12361"/>
    <n v="0"/>
    <n v="0"/>
    <n v="0"/>
    <n v="-0.23"/>
    <n v="0"/>
    <n v="1"/>
  </r>
  <r>
    <n v="135190695"/>
    <s v="2019.01.02 23:05:00"/>
    <s v="sell"/>
    <n v="0.01"/>
    <x v="1"/>
    <n v="1.1231100000000001"/>
    <n v="30"/>
    <n v="1.10815"/>
    <s v="2019.01.03 10:19:05"/>
    <n v="1.12296"/>
    <n v="0"/>
    <n v="0"/>
    <n v="-0.14000000000000001"/>
    <n v="0.21"/>
    <n v="1"/>
    <n v="0"/>
  </r>
  <r>
    <n v="135191555"/>
    <s v="2019.01.02 23:31:03"/>
    <s v="sell"/>
    <n v="0.01"/>
    <x v="2"/>
    <n v="1.7028000000000001"/>
    <n v="1.7057599999999999"/>
    <n v="1.6877599999999999"/>
    <s v="2019.01.02 23:45:02"/>
    <n v="1.7053199999999999"/>
    <n v="0"/>
    <n v="0"/>
    <n v="0"/>
    <n v="-2.4"/>
    <n v="0"/>
    <n v="1"/>
  </r>
  <r>
    <n v="135242956"/>
    <s v="2019.01.03 09:40:34"/>
    <s v="sell"/>
    <n v="0.01"/>
    <x v="3"/>
    <n v="1.89029"/>
    <n v="1.89331"/>
    <n v="1.87531"/>
    <s v="2019.01.03 11:26:40"/>
    <n v="1.89331"/>
    <n v="0"/>
    <n v="0"/>
    <n v="0"/>
    <n v="-2.88"/>
    <n v="0"/>
    <n v="1"/>
  </r>
  <r>
    <n v="135261134"/>
    <s v="2019.01.03 12:04:50"/>
    <s v="sell"/>
    <n v="0.01"/>
    <x v="4"/>
    <n v="0.65456999999999999"/>
    <n v="30"/>
    <n v="0.63956000000000002"/>
    <s v="2019.01.03 12:25:01"/>
    <n v="0.65529999999999999"/>
    <n v="0"/>
    <n v="0"/>
    <n v="0"/>
    <n v="-1.06"/>
    <n v="0"/>
    <n v="1"/>
  </r>
  <r>
    <n v="135294670"/>
    <s v="2019.01.03 16:46:04"/>
    <s v="sell"/>
    <n v="0.01"/>
    <x v="3"/>
    <n v="1.88988"/>
    <n v="1.8928700000000001"/>
    <n v="1.87487"/>
    <s v="2019.01.04 10:35:20"/>
    <n v="1.8928700000000001"/>
    <n v="0"/>
    <n v="0"/>
    <n v="0"/>
    <n v="-2.85"/>
    <n v="0"/>
    <n v="1"/>
  </r>
  <r>
    <n v="135479384"/>
    <s v="2019.01.07 04:00:01"/>
    <s v="buy"/>
    <n v="0.01"/>
    <x v="5"/>
    <n v="1.14212"/>
    <n v="1.13916"/>
    <n v="1.15716"/>
    <s v="2019.01.07 17:06:02"/>
    <n v="1.14598"/>
    <n v="0"/>
    <n v="0"/>
    <n v="0"/>
    <n v="5.41"/>
    <n v="1"/>
    <n v="0"/>
  </r>
  <r>
    <n v="135492723"/>
    <s v="2019.01.07 09:30:01"/>
    <s v="buy"/>
    <n v="0.01"/>
    <x v="6"/>
    <n v="0.73726000000000003"/>
    <n v="0.73426999999999998"/>
    <n v="0.75226999999999999"/>
    <s v="2019.01.07 11:15:47"/>
    <n v="0.73573999999999995"/>
    <n v="0"/>
    <n v="0"/>
    <n v="0"/>
    <n v="-2.16"/>
    <n v="0"/>
    <n v="1"/>
  </r>
  <r>
    <n v="135493079"/>
    <s v="2019.01.07 09:39:23"/>
    <s v="buy"/>
    <n v="0.01"/>
    <x v="7"/>
    <n v="1.2554799999999999"/>
    <n v="1.2524900000000001"/>
    <n v="1.2704899999999999"/>
    <s v="2019.01.07 10:06:09"/>
    <n v="1.2534099999999999"/>
    <n v="0"/>
    <n v="0"/>
    <n v="0"/>
    <n v="-2.95"/>
    <n v="0"/>
    <n v="1"/>
  </r>
  <r>
    <n v="135498689"/>
    <s v="2019.01.07 11:00:04"/>
    <s v="buy"/>
    <n v="0.01"/>
    <x v="4"/>
    <n v="0.66510000000000002"/>
    <n v="0.66212000000000004"/>
    <n v="0.68011999999999995"/>
    <s v="2019.01.07 12:49:38"/>
    <n v="0.66339000000000004"/>
    <n v="0"/>
    <n v="0"/>
    <n v="0"/>
    <n v="-2.44"/>
    <n v="0"/>
    <n v="1"/>
  </r>
  <r>
    <n v="135512161"/>
    <s v="2019.01.07 15:00:04"/>
    <s v="sell"/>
    <n v="0.01"/>
    <x v="2"/>
    <n v="1.69208"/>
    <n v="1.69513"/>
    <n v="1.67713"/>
    <s v="2019.01.07 16:00:48"/>
    <n v="1.6941999999999999"/>
    <n v="0"/>
    <n v="0"/>
    <n v="0"/>
    <n v="-2.0099999999999998"/>
    <n v="0"/>
    <n v="1"/>
  </r>
  <r>
    <n v="135532076"/>
    <s v="2019.01.07 19:07:10"/>
    <s v="sell"/>
    <n v="0.01"/>
    <x v="8"/>
    <n v="1.78698"/>
    <n v="1.7899799999999999"/>
    <n v="1.7719800000000001"/>
    <s v="2019.01.07 23:18:35"/>
    <n v="1.7873300000000001"/>
    <n v="0"/>
    <n v="0"/>
    <n v="0"/>
    <n v="-0.35"/>
    <n v="0"/>
    <n v="1"/>
  </r>
  <r>
    <n v="135532632"/>
    <s v="2019.01.07 19:21:59"/>
    <s v="sell"/>
    <n v="0.01"/>
    <x v="9"/>
    <n v="1.5255399999999999"/>
    <n v="1.52854"/>
    <n v="1.51054"/>
    <s v="2019.01.07 23:18:41"/>
    <n v="1.52566"/>
    <n v="0"/>
    <n v="0"/>
    <n v="0"/>
    <n v="-0.13"/>
    <n v="0"/>
    <n v="1"/>
  </r>
  <r>
    <n v="135533844"/>
    <s v="2019.01.07 20:00:02"/>
    <s v="buy"/>
    <n v="0.01"/>
    <x v="10"/>
    <n v="1.0574699999999999"/>
    <n v="1.05444"/>
    <n v="1.0724400000000001"/>
    <s v="2019.01.07 23:18:53"/>
    <n v="1.0579799999999999"/>
    <n v="0"/>
    <n v="0"/>
    <n v="0"/>
    <n v="0.48"/>
    <n v="1"/>
    <n v="0"/>
  </r>
  <r>
    <n v="135534402"/>
    <s v="2019.01.07 20:07:04"/>
    <s v="buy"/>
    <n v="0.01"/>
    <x v="11"/>
    <n v="0.67612000000000005"/>
    <n v="0.67312000000000005"/>
    <n v="0.69111999999999996"/>
    <s v="2019.01.07 22:21:27"/>
    <n v="0.67491999999999996"/>
    <n v="0"/>
    <n v="0"/>
    <n v="0"/>
    <n v="-1.68"/>
    <n v="0"/>
    <n v="1"/>
  </r>
  <r>
    <n v="135541532"/>
    <s v="2019.01.07 23:18:42"/>
    <s v="sell"/>
    <n v="0.01"/>
    <x v="9"/>
    <n v="1.52552"/>
    <n v="1.5285200000000001"/>
    <n v="1.5105200000000001"/>
    <s v="2019.01.07 23:18:47"/>
    <n v="1.5256700000000001"/>
    <n v="0"/>
    <n v="0"/>
    <n v="0"/>
    <n v="-0.16"/>
    <n v="0"/>
    <n v="1"/>
  </r>
  <r>
    <n v="135541533"/>
    <s v="2019.01.07 23:18:50"/>
    <s v="sell"/>
    <n v="0.01"/>
    <x v="9"/>
    <n v="1.52552"/>
    <n v="1.5285200000000001"/>
    <n v="1.5105200000000001"/>
    <s v="2019.01.07 23:18:59"/>
    <n v="1.5256000000000001"/>
    <n v="0"/>
    <n v="0"/>
    <n v="0"/>
    <n v="-0.09"/>
    <n v="0"/>
    <n v="1"/>
  </r>
  <r>
    <n v="135541538"/>
    <s v="2019.01.07 23:19:01"/>
    <s v="sell"/>
    <n v="0.01"/>
    <x v="9"/>
    <n v="1.5254399999999999"/>
    <n v="30"/>
    <n v="1.51044"/>
    <s v="2019.01.08 18:22:07"/>
    <n v="1.52308"/>
    <n v="0"/>
    <n v="0"/>
    <n v="0.06"/>
    <n v="2.4900000000000002"/>
    <n v="1"/>
    <n v="0"/>
  </r>
  <r>
    <n v="135542428"/>
    <s v="2019.01.07 23:45:01"/>
    <s v="sell"/>
    <n v="0.01"/>
    <x v="8"/>
    <n v="1.78653"/>
    <n v="1.7895300000000001"/>
    <n v="1.77153"/>
    <s v="2019.01.08 00:23:36"/>
    <n v="1.7895300000000001"/>
    <n v="0"/>
    <n v="0"/>
    <n v="-0.01"/>
    <n v="-3"/>
    <n v="0"/>
    <n v="1"/>
  </r>
  <r>
    <n v="135546451"/>
    <s v="2019.01.08 02:10:50"/>
    <s v="buy"/>
    <n v="0.01"/>
    <x v="2"/>
    <n v="1.7001299999999999"/>
    <n v="1.69713"/>
    <n v="1.71513"/>
    <s v="2019.01.08 03:58:13"/>
    <n v="1.69713"/>
    <n v="0"/>
    <n v="0"/>
    <n v="0"/>
    <n v="-2.84"/>
    <n v="0"/>
    <n v="1"/>
  </r>
  <r>
    <n v="135551997"/>
    <s v="2019.01.08 04:06:51"/>
    <s v="buy"/>
    <n v="0.01"/>
    <x v="6"/>
    <n v="0.73784000000000005"/>
    <n v="0.73485"/>
    <n v="0.75285000000000002"/>
    <s v="2019.01.08 14:00:10"/>
    <n v="0.73758000000000001"/>
    <n v="0"/>
    <n v="0"/>
    <n v="0"/>
    <n v="-0.37"/>
    <n v="0"/>
    <n v="1"/>
  </r>
  <r>
    <n v="135573233"/>
    <s v="2019.01.08 10:30:00"/>
    <s v="buy"/>
    <n v="0.01"/>
    <x v="2"/>
    <n v="1.69983"/>
    <n v="1.6968300000000001"/>
    <n v="1.7148300000000001"/>
    <s v="2019.01.08 23:06:56"/>
    <n v="1.7020999999999999"/>
    <n v="0"/>
    <n v="0"/>
    <n v="0"/>
    <n v="2.13"/>
    <n v="1"/>
    <n v="0"/>
  </r>
  <r>
    <n v="135576540"/>
    <s v="2019.01.08 11:27:04"/>
    <s v="sell"/>
    <n v="0.01"/>
    <x v="12"/>
    <n v="1.69556"/>
    <n v="30"/>
    <n v="1.68062"/>
    <s v="2019.01.08 21:55:01"/>
    <n v="1.6887799999999999"/>
    <n v="0"/>
    <n v="0"/>
    <n v="0"/>
    <n v="7.15"/>
    <n v="1"/>
    <n v="0"/>
  </r>
  <r>
    <n v="135582123"/>
    <s v="2019.01.08 12:32:59"/>
    <s v="sell"/>
    <n v="0.01"/>
    <x v="4"/>
    <n v="0.66012000000000004"/>
    <n v="30"/>
    <n v="0.64512000000000003"/>
    <s v="2019.01.08 23:06:44"/>
    <n v="0.65981999999999996"/>
    <n v="0"/>
    <n v="0"/>
    <n v="0"/>
    <n v="0.42"/>
    <n v="1"/>
    <n v="0"/>
  </r>
  <r>
    <n v="135586397"/>
    <s v="2019.01.08 13:52:56"/>
    <s v="buy"/>
    <n v="0.01"/>
    <x v="0"/>
    <n v="124.66500000000001"/>
    <n v="124.36499999999999"/>
    <n v="126.16500000000001"/>
    <s v="2019.01.08 14:43:20"/>
    <n v="124.435"/>
    <n v="0"/>
    <n v="0"/>
    <n v="0"/>
    <n v="-2.97"/>
    <n v="0"/>
    <n v="1"/>
  </r>
  <r>
    <n v="135587146"/>
    <s v="2019.01.08 14:00:02"/>
    <s v="buy"/>
    <n v="0.01"/>
    <x v="10"/>
    <n v="1.0590900000000001"/>
    <n v="1.05609"/>
    <n v="1.07409"/>
    <s v="2019.01.08 16:25:01"/>
    <n v="1.06149"/>
    <n v="0"/>
    <n v="0"/>
    <n v="0"/>
    <n v="2.2599999999999998"/>
    <n v="1"/>
    <n v="0"/>
  </r>
  <r>
    <n v="135596029"/>
    <s v="2019.01.08 16:00:01"/>
    <s v="buy"/>
    <n v="0.01"/>
    <x v="13"/>
    <n v="108.881"/>
    <n v="108.581"/>
    <n v="110.381"/>
    <s v="2019.01.08 17:46:04"/>
    <n v="108.676"/>
    <n v="0"/>
    <n v="0"/>
    <n v="0"/>
    <n v="-2.65"/>
    <n v="0"/>
    <n v="1"/>
  </r>
  <r>
    <n v="135739794"/>
    <s v="2019.01.10 13:09:43"/>
    <s v="sell"/>
    <n v="0.01"/>
    <x v="3"/>
    <n v="1.88036"/>
    <n v="1.8833599999999999"/>
    <n v="1.8653599999999999"/>
    <s v="2019.01.10 17:57:00"/>
    <n v="1.8829100000000001"/>
    <n v="0"/>
    <n v="0"/>
    <n v="0"/>
    <n v="-2.41"/>
    <n v="0"/>
    <n v="1"/>
  </r>
  <r>
    <n v="135740112"/>
    <s v="2019.01.10 13:16:53"/>
    <s v="buy"/>
    <n v="0.01"/>
    <x v="14"/>
    <n v="0.71872999999999998"/>
    <n v="0.71572999999999998"/>
    <n v="0.73372999999999999"/>
    <s v="2019.01.10 20:24:30"/>
    <n v="0.71753999999999996"/>
    <n v="0"/>
    <n v="0"/>
    <n v="0"/>
    <n v="-1.66"/>
    <n v="0"/>
    <n v="1"/>
  </r>
  <r>
    <n v="135740243"/>
    <s v="2019.01.10 13:19:06"/>
    <s v="buy"/>
    <n v="0.01"/>
    <x v="15"/>
    <n v="0.90427999999999997"/>
    <n v="0.90127999999999997"/>
    <n v="0.91927999999999999"/>
    <s v="2019.01.10 16:00:01"/>
    <n v="0.90261999999999998"/>
    <n v="0"/>
    <n v="0"/>
    <n v="0"/>
    <n v="-2.95"/>
    <n v="0"/>
    <n v="1"/>
  </r>
  <r>
    <n v="135740244"/>
    <s v="2019.01.10 13:19:06"/>
    <s v="buy"/>
    <n v="0.01"/>
    <x v="15"/>
    <n v="0.90427999999999997"/>
    <n v="0.90127999999999997"/>
    <n v="0.91927999999999999"/>
    <s v="2019.01.10 16:00:01"/>
    <n v="0.90261999999999998"/>
    <n v="0"/>
    <n v="0"/>
    <n v="0"/>
    <n v="-2.95"/>
    <n v="0"/>
    <n v="1"/>
  </r>
  <r>
    <n v="135741456"/>
    <s v="2019.01.10 13:34:58"/>
    <s v="sell"/>
    <n v="0.01"/>
    <x v="7"/>
    <n v="1.2434499999999999"/>
    <n v="1.24644"/>
    <n v="1.22844"/>
    <s v="2019.01.10 14:00:04"/>
    <n v="1.2454099999999999"/>
    <n v="0"/>
    <n v="0"/>
    <n v="0"/>
    <n v="-2.79"/>
    <n v="0"/>
    <n v="1"/>
  </r>
  <r>
    <n v="135743247"/>
    <s v="2019.01.10 14:06:45"/>
    <s v="buy"/>
    <n v="0.01"/>
    <x v="16"/>
    <n v="0.95047999999999999"/>
    <n v="0.94747999999999999"/>
    <n v="0.96548"/>
    <s v="2019.01.11 16:30:49"/>
    <n v="0.95365"/>
    <n v="0"/>
    <n v="0"/>
    <n v="-0.01"/>
    <n v="3.32"/>
    <n v="1"/>
    <n v="0"/>
  </r>
  <r>
    <n v="135755493"/>
    <s v="2019.01.10 17:00:01"/>
    <s v="sell"/>
    <n v="0.01"/>
    <x v="17"/>
    <n v="137.79900000000001"/>
    <n v="138.09"/>
    <n v="136.29"/>
    <s v="2019.01.10 17:49:31"/>
    <n v="138.09"/>
    <n v="0"/>
    <n v="0"/>
    <n v="0"/>
    <n v="-3.74"/>
    <n v="0"/>
    <n v="1"/>
  </r>
  <r>
    <n v="135761571"/>
    <s v="2019.01.10 18:26:46"/>
    <s v="buy"/>
    <n v="0.01"/>
    <x v="18"/>
    <n v="0.89929999999999999"/>
    <n v="0.89634999999999998"/>
    <n v="0.91435"/>
    <s v="2019.01.10 21:07:38"/>
    <n v="0.89727000000000001"/>
    <n v="0"/>
    <n v="0"/>
    <n v="0"/>
    <n v="-2.13"/>
    <n v="0"/>
    <n v="1"/>
  </r>
  <r>
    <n v="135762709"/>
    <s v="2019.01.10 18:47:55"/>
    <s v="sell"/>
    <n v="0.01"/>
    <x v="8"/>
    <n v="1.77569"/>
    <n v="30"/>
    <n v="1.76067"/>
    <s v="2019.01.11 12:55:00"/>
    <n v="1.77606"/>
    <n v="0"/>
    <n v="0"/>
    <n v="0.02"/>
    <n v="-0.37"/>
    <n v="0"/>
    <n v="1"/>
  </r>
  <r>
    <n v="135772432"/>
    <s v="2019.01.10 22:00:00"/>
    <s v="sell"/>
    <n v="0.01"/>
    <x v="12"/>
    <n v="1.68584"/>
    <n v="1.68882"/>
    <n v="1.67082"/>
    <s v="2019.01.11 00:24:23"/>
    <n v="1.68882"/>
    <n v="0"/>
    <n v="0"/>
    <n v="0"/>
    <n v="-3.14"/>
    <n v="0"/>
    <n v="1"/>
  </r>
  <r>
    <n v="135774232"/>
    <s v="2019.01.10 23:00:02"/>
    <s v="buy"/>
    <n v="0.01"/>
    <x v="19"/>
    <n v="77.930999999999997"/>
    <n v="30"/>
    <n v="79.433000000000007"/>
    <s v="2019.01.11 16:17:01"/>
    <n v="77.974000000000004"/>
    <n v="0"/>
    <n v="0"/>
    <n v="0.04"/>
    <n v="0.55000000000000004"/>
    <n v="1"/>
    <n v="0"/>
  </r>
  <r>
    <n v="135780844"/>
    <s v="2019.01.11 02:52:48"/>
    <s v="sell"/>
    <n v="0.01"/>
    <x v="20"/>
    <n v="1.6005"/>
    <n v="30"/>
    <n v="1.58561"/>
    <s v="2019.01.11 16:31:05"/>
    <n v="1.59707"/>
    <n v="0"/>
    <n v="0"/>
    <n v="0"/>
    <n v="3.43"/>
    <n v="1"/>
    <n v="0"/>
  </r>
  <r>
    <n v="135794369"/>
    <s v="2019.01.11 08:30:00"/>
    <s v="sell"/>
    <n v="0.01"/>
    <x v="12"/>
    <n v="1.6846399999999999"/>
    <n v="30"/>
    <n v="1.66964"/>
    <s v="2019.01.11 12:53:43"/>
    <n v="1.6908399999999999"/>
    <n v="0"/>
    <n v="0"/>
    <n v="0"/>
    <n v="-6.5"/>
    <n v="0"/>
    <n v="1"/>
  </r>
  <r>
    <n v="135849296"/>
    <s v="2019.01.14 03:00:01"/>
    <s v="sell"/>
    <n v="0.01"/>
    <x v="0"/>
    <n v="124.297"/>
    <n v="124.59699999999999"/>
    <n v="122.797"/>
    <s v="2019.01.14 17:55:49"/>
    <n v="124.3"/>
    <n v="0"/>
    <n v="0"/>
    <n v="0"/>
    <n v="-0.04"/>
    <n v="0"/>
    <n v="1"/>
  </r>
  <r>
    <n v="135860541"/>
    <s v="2019.01.14 09:00:00"/>
    <s v="buy"/>
    <n v="0.01"/>
    <x v="7"/>
    <n v="1.26363"/>
    <n v="1.2606200000000001"/>
    <n v="1.2786200000000001"/>
    <s v="2019.01.14 09:42:57"/>
    <n v="1.26092"/>
    <n v="0"/>
    <n v="0"/>
    <n v="0"/>
    <n v="-3.84"/>
    <n v="0"/>
    <n v="1"/>
  </r>
  <r>
    <n v="135870862"/>
    <s v="2019.01.14 12:00:04"/>
    <s v="sell"/>
    <n v="0.01"/>
    <x v="5"/>
    <n v="1.14629"/>
    <n v="1.1493100000000001"/>
    <n v="1.13131"/>
    <s v="2019.01.14 17:57:01"/>
    <n v="1.1480699999999999"/>
    <n v="0"/>
    <n v="0"/>
    <n v="0"/>
    <n v="-2.46"/>
    <n v="0"/>
    <n v="1"/>
  </r>
  <r>
    <n v="135871930"/>
    <s v="2019.01.14 12:15:01"/>
    <s v="sell"/>
    <n v="0.01"/>
    <x v="21"/>
    <n v="109.989"/>
    <n v="110.289"/>
    <n v="108.489"/>
    <s v="2019.01.14 14:00:04"/>
    <n v="110.127"/>
    <n v="0"/>
    <n v="0"/>
    <n v="0"/>
    <n v="-1.77"/>
    <n v="0"/>
    <n v="1"/>
  </r>
  <r>
    <n v="135879934"/>
    <s v="2019.01.14 14:00:01"/>
    <s v="buy"/>
    <n v="0.01"/>
    <x v="17"/>
    <n v="139.17099999999999"/>
    <n v="138.87100000000001"/>
    <n v="140.67099999999999"/>
    <s v="2019.01.14 14:17:42"/>
    <n v="138.93600000000001"/>
    <n v="0"/>
    <n v="0"/>
    <n v="0"/>
    <n v="-3.03"/>
    <n v="0"/>
    <n v="1"/>
  </r>
  <r>
    <n v="135883420"/>
    <s v="2019.01.14 14:50:01"/>
    <s v="buy"/>
    <n v="0.01"/>
    <x v="18"/>
    <n v="0.90551000000000004"/>
    <n v="0.90251000000000003"/>
    <n v="0.92051000000000005"/>
    <s v="2019.01.14 23:27:02"/>
    <n v="0.90566000000000002"/>
    <n v="0"/>
    <n v="0"/>
    <n v="0"/>
    <n v="0.16"/>
    <n v="1"/>
    <n v="0"/>
  </r>
  <r>
    <n v="135892961"/>
    <s v="2019.01.14 17:00:00"/>
    <s v="sell"/>
    <n v="0.01"/>
    <x v="10"/>
    <n v="1.05423"/>
    <n v="1.05722"/>
    <n v="1.03922"/>
    <s v="2019.01.14 23:00:08"/>
    <n v="1.05562"/>
    <n v="0"/>
    <n v="0"/>
    <n v="0"/>
    <n v="-1.32"/>
    <n v="0"/>
    <n v="1"/>
  </r>
  <r>
    <n v="135903551"/>
    <s v="2019.01.14 19:19:27"/>
    <s v="sell"/>
    <n v="0.01"/>
    <x v="2"/>
    <n v="1.68065"/>
    <n v="1.6836800000000001"/>
    <n v="1.66568"/>
    <s v="2019.01.14 23:27:08"/>
    <n v="1.6813899999999999"/>
    <n v="0"/>
    <n v="0"/>
    <n v="0"/>
    <n v="-0.7"/>
    <n v="0"/>
    <n v="1"/>
  </r>
  <r>
    <n v="135918644"/>
    <s v="2019.01.15 04:00:02"/>
    <s v="buy"/>
    <n v="0.01"/>
    <x v="16"/>
    <n v="0.95711999999999997"/>
    <n v="0.95411999999999997"/>
    <n v="0.97211999999999998"/>
    <s v="2019.01.15 11:18:19"/>
    <n v="0.95572999999999997"/>
    <n v="0"/>
    <n v="0"/>
    <n v="0"/>
    <n v="-1.45"/>
    <n v="0"/>
    <n v="1"/>
  </r>
  <r>
    <n v="135920689"/>
    <s v="2019.01.15 05:15:00"/>
    <s v="sell"/>
    <n v="0.01"/>
    <x v="2"/>
    <n v="1.6794100000000001"/>
    <n v="30"/>
    <n v="1.6644099999999999"/>
    <s v="2019.01.16 10:51:02"/>
    <n v="1.67536"/>
    <n v="0"/>
    <n v="0"/>
    <n v="7.0000000000000007E-2"/>
    <n v="3.84"/>
    <n v="1"/>
    <n v="0"/>
  </r>
  <r>
    <n v="135921402"/>
    <s v="2019.01.15 06:00:01"/>
    <s v="buy"/>
    <n v="0.01"/>
    <x v="18"/>
    <n v="0.90744000000000002"/>
    <n v="0.90444000000000002"/>
    <n v="0.92244000000000004"/>
    <s v="2019.01.15 11:49:55"/>
    <n v="0.90568000000000004"/>
    <n v="0"/>
    <n v="0"/>
    <n v="0"/>
    <n v="-1.84"/>
    <n v="0"/>
    <n v="1"/>
  </r>
  <r>
    <n v="135922742"/>
    <s v="2019.01.15 07:00:01"/>
    <s v="buy"/>
    <n v="0.01"/>
    <x v="11"/>
    <n v="0.68389999999999995"/>
    <n v="0.68089999999999995"/>
    <n v="0.69889999999999997"/>
    <s v="2019.01.15 11:17:01"/>
    <n v="0.68274000000000001"/>
    <n v="0"/>
    <n v="0"/>
    <n v="0"/>
    <n v="-1.61"/>
    <n v="0"/>
    <n v="1"/>
  </r>
  <r>
    <n v="135923318"/>
    <s v="2019.01.15 07:18:33"/>
    <s v="sell"/>
    <n v="0.01"/>
    <x v="20"/>
    <n v="1.5909500000000001"/>
    <n v="30"/>
    <n v="1.57596"/>
    <s v="2019.01.15 17:17:34"/>
    <n v="1.5912299999999999"/>
    <n v="0"/>
    <n v="0"/>
    <n v="0"/>
    <n v="-0.28000000000000003"/>
    <n v="0"/>
    <n v="1"/>
  </r>
  <r>
    <n v="135926603"/>
    <s v="2019.01.15 09:00:01"/>
    <s v="buy"/>
    <n v="0.01"/>
    <x v="7"/>
    <n v="1.2665900000000001"/>
    <n v="1.2635700000000001"/>
    <n v="1.2815700000000001"/>
    <s v="2019.01.15 16:18:08"/>
    <n v="1.26407"/>
    <n v="0"/>
    <n v="0"/>
    <n v="0"/>
    <n v="-3.55"/>
    <n v="0"/>
    <n v="1"/>
  </r>
  <r>
    <n v="135945430"/>
    <s v="2019.01.15 14:16:42"/>
    <s v="sell"/>
    <n v="0.01"/>
    <x v="15"/>
    <n v="0.88895999999999997"/>
    <n v="0.89202999999999999"/>
    <n v="0.87402999999999997"/>
    <s v="2019.01.15 16:07:02"/>
    <n v="0.89059999999999995"/>
    <n v="0"/>
    <n v="0"/>
    <n v="0"/>
    <n v="-2.93"/>
    <n v="0"/>
    <n v="1"/>
  </r>
  <r>
    <n v="135945431"/>
    <s v="2019.01.15 14:16:42"/>
    <s v="sell"/>
    <n v="0.01"/>
    <x v="15"/>
    <n v="0.88895999999999997"/>
    <n v="0.89202000000000004"/>
    <n v="0.87402000000000002"/>
    <s v="2019.01.15 16:07:03"/>
    <n v="0.89061000000000001"/>
    <n v="0"/>
    <n v="0"/>
    <n v="0"/>
    <n v="-2.94"/>
    <n v="0"/>
    <n v="1"/>
  </r>
  <r>
    <n v="135959721"/>
    <s v="2019.01.15 17:56:57"/>
    <s v="sell"/>
    <n v="0.01"/>
    <x v="5"/>
    <n v="1.14415"/>
    <n v="30"/>
    <n v="1.12917"/>
    <s v="2019.01.15 18:02:01"/>
    <n v="1.14283"/>
    <n v="0"/>
    <n v="0"/>
    <n v="0"/>
    <n v="1.83"/>
    <n v="1"/>
    <n v="0"/>
  </r>
  <r>
    <n v="135995653"/>
    <s v="2019.01.16 00:30:27"/>
    <s v="sell"/>
    <n v="0.01"/>
    <x v="21"/>
    <n v="109.98399999999999"/>
    <n v="110.282"/>
    <n v="108.482"/>
    <s v="2019.01.16 12:03:53"/>
    <n v="109.934"/>
    <n v="0"/>
    <n v="0"/>
    <n v="0"/>
    <n v="0.64"/>
    <n v="1"/>
    <n v="0"/>
  </r>
  <r>
    <n v="135996306"/>
    <s v="2019.01.16 00:48:37"/>
    <s v="buy"/>
    <n v="0.01"/>
    <x v="4"/>
    <n v="0.67354999999999998"/>
    <n v="0.67054999999999998"/>
    <n v="0.68855"/>
    <s v="2019.01.16 10:56:01"/>
    <n v="0.67266999999999999"/>
    <n v="0"/>
    <n v="0"/>
    <n v="0"/>
    <n v="-1.24"/>
    <n v="0"/>
    <n v="1"/>
  </r>
  <r>
    <n v="135997108"/>
    <s v="2019.01.16 01:00:01"/>
    <s v="buy"/>
    <n v="0.01"/>
    <x v="6"/>
    <n v="0.74487999999999999"/>
    <n v="0.74192999999999998"/>
    <n v="0.75992999999999999"/>
    <s v="2019.01.16 23:44:20"/>
    <n v="0.74704000000000004"/>
    <n v="0"/>
    <n v="0"/>
    <n v="0"/>
    <n v="3.04"/>
    <n v="1"/>
    <n v="0"/>
  </r>
  <r>
    <n v="136001342"/>
    <s v="2019.01.16 02:00:01"/>
    <s v="buy"/>
    <n v="0.01"/>
    <x v="22"/>
    <n v="81.945999999999998"/>
    <n v="81.644999999999996"/>
    <n v="83.444999999999993"/>
    <s v="2019.01.16 02:54:00"/>
    <n v="81.768000000000001"/>
    <n v="0"/>
    <n v="0"/>
    <n v="0"/>
    <n v="-2.2799999999999998"/>
    <n v="0"/>
    <n v="1"/>
  </r>
  <r>
    <n v="136015678"/>
    <s v="2019.01.16 04:30:07"/>
    <s v="buy"/>
    <n v="0.01"/>
    <x v="23"/>
    <n v="0.71128000000000002"/>
    <n v="0.70828000000000002"/>
    <n v="0.72628000000000004"/>
    <s v="2019.01.16 11:51:05"/>
    <n v="0.71026"/>
    <n v="0"/>
    <n v="0"/>
    <n v="0"/>
    <n v="-1.44"/>
    <n v="0"/>
    <n v="1"/>
  </r>
  <r>
    <n v="136025066"/>
    <s v="2019.01.16 06:38:02"/>
    <s v="buy"/>
    <n v="0.01"/>
    <x v="24"/>
    <n v="0.98804000000000003"/>
    <n v="0.98504000000000003"/>
    <n v="1.0030399999999999"/>
    <s v="2019.01.16 23:44:43"/>
    <n v="0.99048999999999998"/>
    <n v="0"/>
    <n v="0"/>
    <n v="0"/>
    <n v="3.45"/>
    <n v="1"/>
    <n v="0"/>
  </r>
  <r>
    <n v="136030176"/>
    <s v="2019.01.16 07:47:36"/>
    <s v="sell"/>
    <n v="0.01"/>
    <x v="9"/>
    <n v="1.5129900000000001"/>
    <n v="1.516"/>
    <n v="1.498"/>
    <s v="2019.01.16 23:44:28"/>
    <n v="1.51024"/>
    <n v="0"/>
    <n v="0"/>
    <n v="0"/>
    <n v="2.9"/>
    <n v="1"/>
    <n v="0"/>
  </r>
  <r>
    <n v="136096528"/>
    <s v="2019.01.16 16:24:28"/>
    <s v="buy"/>
    <n v="0.01"/>
    <x v="13"/>
    <n v="108.812"/>
    <n v="30"/>
    <n v="110.312"/>
    <s v="2019.01.16 23:44:33"/>
    <n v="109.151"/>
    <n v="0"/>
    <n v="0"/>
    <n v="0"/>
    <n v="4.33"/>
    <n v="1"/>
    <n v="0"/>
  </r>
  <r>
    <n v="136121097"/>
    <s v="2019.01.16 23:44:58"/>
    <s v="buy"/>
    <n v="0.01"/>
    <x v="24"/>
    <n v="0.99065000000000003"/>
    <n v="0.98765000000000003"/>
    <n v="1.0056499999999999"/>
    <s v="2019.01.17 18:00:01"/>
    <n v="0.99446000000000001"/>
    <n v="0"/>
    <n v="0"/>
    <n v="0.31"/>
    <n v="5.35"/>
    <n v="1"/>
    <n v="0"/>
  </r>
  <r>
    <n v="136126651"/>
    <s v="2019.01.17 03:48:47"/>
    <s v="sell"/>
    <n v="0.01"/>
    <x v="16"/>
    <n v="0.95032000000000005"/>
    <n v="0.95331999999999995"/>
    <n v="0.93532000000000004"/>
    <s v="2019.01.17 10:17:40"/>
    <n v="0.95157000000000003"/>
    <n v="0"/>
    <n v="0"/>
    <n v="0"/>
    <n v="-1.31"/>
    <n v="0"/>
    <n v="1"/>
  </r>
  <r>
    <n v="136126953"/>
    <s v="2019.01.17 04:00:01"/>
    <s v="buy"/>
    <n v="0.01"/>
    <x v="10"/>
    <n v="1.0597700000000001"/>
    <n v="1.0567800000000001"/>
    <n v="1.0747800000000001"/>
    <s v="2019.01.17 13:08:01"/>
    <n v="1.0641"/>
    <n v="0"/>
    <n v="0"/>
    <n v="0"/>
    <n v="4.07"/>
    <n v="1"/>
    <n v="0"/>
  </r>
  <r>
    <n v="136129098"/>
    <s v="2019.01.17 05:30:16"/>
    <s v="sell"/>
    <n v="0.01"/>
    <x v="14"/>
    <n v="0.71641999999999995"/>
    <n v="30"/>
    <n v="0.70142000000000004"/>
    <s v="2019.01.17 13:36:54"/>
    <n v="0.71721999999999997"/>
    <n v="0"/>
    <n v="0"/>
    <n v="0"/>
    <n v="-1.1200000000000001"/>
    <n v="0"/>
    <n v="1"/>
  </r>
  <r>
    <n v="136131160"/>
    <s v="2019.01.17 07:00:01"/>
    <s v="buy"/>
    <n v="0.01"/>
    <x v="12"/>
    <n v="1.70956"/>
    <n v="1.7065600000000001"/>
    <n v="1.7245600000000001"/>
    <s v="2019.01.17 15:45:00"/>
    <n v="1.7170399999999999"/>
    <n v="0"/>
    <n v="0"/>
    <n v="0"/>
    <n v="7.85"/>
    <n v="1"/>
    <n v="0"/>
  </r>
  <r>
    <n v="136131920"/>
    <s v="2019.01.17 07:22:50"/>
    <s v="sell"/>
    <n v="0.01"/>
    <x v="4"/>
    <n v="0.66905000000000003"/>
    <n v="0.67205999999999999"/>
    <n v="0.65405999999999997"/>
    <s v="2019.01.17 17:00:01"/>
    <n v="0.66993000000000003"/>
    <n v="0"/>
    <n v="0"/>
    <n v="0"/>
    <n v="-1.23"/>
    <n v="0"/>
    <n v="1"/>
  </r>
  <r>
    <n v="136140363"/>
    <s v="2019.01.17 10:46:00"/>
    <s v="buy"/>
    <n v="0.01"/>
    <x v="7"/>
    <n v="1.27626"/>
    <n v="1.27329"/>
    <n v="1.29129"/>
    <s v="2019.01.17 13:29:00"/>
    <n v="1.28016"/>
    <n v="0"/>
    <n v="0"/>
    <n v="0"/>
    <n v="5.49"/>
    <n v="1"/>
    <n v="0"/>
  </r>
  <r>
    <n v="136141233"/>
    <s v="2019.01.17 11:00:01"/>
    <s v="buy"/>
    <n v="0.01"/>
    <x v="1"/>
    <n v="1.1303099999999999"/>
    <n v="1.12731"/>
    <n v="1.1453100000000001"/>
    <s v="2019.01.17 17:40:01"/>
    <n v="1.13178"/>
    <n v="0"/>
    <n v="0"/>
    <n v="0"/>
    <n v="2.06"/>
    <n v="1"/>
    <n v="0"/>
  </r>
  <r>
    <n v="136145867"/>
    <s v="2019.01.17 13:00:01"/>
    <s v="buy"/>
    <n v="0.01"/>
    <x v="25"/>
    <n v="1.2885800000000001"/>
    <n v="1.2855799999999999"/>
    <n v="1.30358"/>
    <s v="2019.01.17 20:02:01"/>
    <n v="1.2964899999999999"/>
    <n v="0"/>
    <n v="0"/>
    <n v="0"/>
    <n v="11.02"/>
    <n v="1"/>
    <n v="0"/>
  </r>
  <r>
    <n v="136145868"/>
    <s v="2019.01.17 13:00:01"/>
    <s v="buy"/>
    <n v="0.01"/>
    <x v="25"/>
    <n v="1.2885800000000001"/>
    <n v="1.2855799999999999"/>
    <n v="1.30358"/>
    <s v="2019.01.17 20:02:02"/>
    <n v="1.2964899999999999"/>
    <n v="0"/>
    <n v="0"/>
    <n v="0"/>
    <n v="11.02"/>
    <n v="1"/>
    <n v="0"/>
  </r>
  <r>
    <n v="136149080"/>
    <s v="2019.01.17 14:00:01"/>
    <s v="buy"/>
    <n v="0.01"/>
    <x v="17"/>
    <n v="140.36199999999999"/>
    <n v="140.06200000000001"/>
    <n v="141.86199999999999"/>
    <s v="2019.01.17 18:10:01"/>
    <n v="140.85599999999999"/>
    <n v="0"/>
    <n v="0"/>
    <n v="0"/>
    <n v="6.32"/>
    <n v="1"/>
    <n v="0"/>
  </r>
  <r>
    <n v="136150215"/>
    <s v="2019.01.17 14:30:05"/>
    <s v="sell"/>
    <n v="0.01"/>
    <x v="15"/>
    <n v="0.88354999999999995"/>
    <n v="0.88654999999999995"/>
    <n v="0.86855000000000004"/>
    <s v="2019.01.17 15:05:01"/>
    <n v="0.88270999999999999"/>
    <n v="0"/>
    <n v="0"/>
    <n v="0"/>
    <n v="1.52"/>
    <n v="1"/>
    <n v="0"/>
  </r>
  <r>
    <n v="136150216"/>
    <s v="2019.01.17 14:30:05"/>
    <s v="sell"/>
    <n v="0.01"/>
    <x v="15"/>
    <n v="0.88354999999999995"/>
    <n v="0.88654999999999995"/>
    <n v="0.86855000000000004"/>
    <s v="2019.01.17 15:05:01"/>
    <n v="0.88270999999999999"/>
    <n v="0"/>
    <n v="0"/>
    <n v="0"/>
    <n v="1.51"/>
    <n v="1"/>
    <n v="0"/>
  </r>
  <r>
    <n v="136163711"/>
    <s v="2019.01.17 18:35:03"/>
    <s v="buy"/>
    <n v="0.01"/>
    <x v="6"/>
    <n v="0.74822999999999995"/>
    <n v="0.74522999999999995"/>
    <n v="0.76322999999999996"/>
    <s v="2019.01.17 23:52:27"/>
    <n v="0.74851000000000001"/>
    <n v="0"/>
    <n v="0"/>
    <n v="0"/>
    <n v="0.4"/>
    <n v="1"/>
    <n v="0"/>
  </r>
  <r>
    <n v="136167261"/>
    <s v="2019.01.17 20:42:25"/>
    <s v="buy"/>
    <n v="0.01"/>
    <x v="23"/>
    <n v="0.71318999999999999"/>
    <n v="0.71018999999999999"/>
    <n v="0.72819"/>
    <s v="2019.01.17 22:24:01"/>
    <n v="0.71526999999999996"/>
    <n v="0"/>
    <n v="0"/>
    <n v="0"/>
    <n v="2.91"/>
    <n v="1"/>
    <n v="0"/>
  </r>
  <r>
    <n v="136167894"/>
    <s v="2019.01.17 21:01:09"/>
    <s v="sell"/>
    <n v="0.01"/>
    <x v="5"/>
    <n v="1.13801"/>
    <n v="1.1410100000000001"/>
    <n v="1.1230100000000001"/>
    <s v="2019.01.17 21:44:01"/>
    <n v="1.13988"/>
    <n v="0"/>
    <n v="0"/>
    <n v="0"/>
    <n v="-2.6"/>
    <n v="0"/>
    <n v="1"/>
  </r>
  <r>
    <n v="136176043"/>
    <s v="2019.01.17 23:54:07"/>
    <s v="buy"/>
    <n v="0.01"/>
    <x v="6"/>
    <n v="0.74870999999999999"/>
    <n v="0.74570999999999998"/>
    <n v="0.76371"/>
    <s v="2019.01.18 15:29:49"/>
    <n v="0.74797999999999998"/>
    <n v="0"/>
    <n v="0"/>
    <n v="0.05"/>
    <n v="-1.03"/>
    <n v="0"/>
    <n v="1"/>
  </r>
  <r>
    <n v="136176044"/>
    <s v="2019.01.17 23:54:08"/>
    <s v="buy"/>
    <n v="0.01"/>
    <x v="1"/>
    <n v="1.13219"/>
    <n v="1.1291899999999999"/>
    <n v="1.1471899999999999"/>
    <s v="2019.01.18 15:50:55"/>
    <n v="1.13324"/>
    <n v="0"/>
    <n v="0"/>
    <n v="-0.01"/>
    <n v="1.47"/>
    <n v="1"/>
    <n v="0"/>
  </r>
  <r>
    <n v="136176045"/>
    <s v="2019.01.17 23:54:13"/>
    <s v="buy"/>
    <n v="0.01"/>
    <x v="24"/>
    <n v="0.99407000000000001"/>
    <n v="0.99107999999999996"/>
    <n v="1.00908"/>
    <s v="2019.01.18 13:42:25"/>
    <n v="0.99338000000000004"/>
    <n v="0"/>
    <n v="0"/>
    <n v="0.1"/>
    <n v="-0.97"/>
    <n v="0"/>
    <n v="1"/>
  </r>
  <r>
    <n v="136180088"/>
    <s v="2019.01.18 03:00:01"/>
    <s v="buy"/>
    <n v="0.01"/>
    <x v="10"/>
    <n v="1.0638399999999999"/>
    <n v="1.0609"/>
    <n v="1.0789"/>
    <s v="2019.01.18 08:56:10"/>
    <n v="1.0626899999999999"/>
    <n v="0"/>
    <n v="0"/>
    <n v="0"/>
    <n v="-1.08"/>
    <n v="0"/>
    <n v="1"/>
  </r>
  <r>
    <n v="136186198"/>
    <s v="2019.01.18 09:00:22"/>
    <s v="buy"/>
    <n v="0.01"/>
    <x v="0"/>
    <n v="124.649"/>
    <n v="30"/>
    <n v="126.151"/>
    <s v="2019.01.18 15:51:01"/>
    <n v="124.711"/>
    <n v="0"/>
    <n v="0"/>
    <n v="0"/>
    <n v="0.79"/>
    <n v="1"/>
    <n v="0"/>
  </r>
  <r>
    <n v="136226528"/>
    <s v="2019.01.21 11:29:04"/>
    <s v="sell"/>
    <n v="0.01"/>
    <x v="11"/>
    <n v="0.67217000000000005"/>
    <n v="30"/>
    <n v="0.65715999999999997"/>
    <s v="2019.01.21 19:00:01"/>
    <n v="0.67330999999999996"/>
    <n v="0"/>
    <n v="0"/>
    <n v="0"/>
    <n v="-1.6"/>
    <n v="0"/>
    <n v="1"/>
  </r>
  <r>
    <n v="136226970"/>
    <s v="2019.01.21 11:45:00"/>
    <s v="sell"/>
    <n v="0.01"/>
    <x v="8"/>
    <n v="1.79375"/>
    <n v="1.7966500000000001"/>
    <n v="1.7786500000000001"/>
    <s v="2019.01.21 13:00:01"/>
    <n v="1.79647"/>
    <n v="0"/>
    <n v="0"/>
    <n v="0"/>
    <n v="-2.72"/>
    <n v="0"/>
    <n v="1"/>
  </r>
  <r>
    <n v="136227489"/>
    <s v="2019.01.21 12:10:36"/>
    <s v="buy"/>
    <n v="0.01"/>
    <x v="24"/>
    <n v="0.99709000000000003"/>
    <n v="0.99409000000000003"/>
    <n v="1.0120899999999999"/>
    <s v="2019.01.21 14:50:02"/>
    <n v="0.99811000000000005"/>
    <n v="0"/>
    <n v="0"/>
    <n v="0"/>
    <n v="1.43"/>
    <n v="1"/>
    <n v="0"/>
  </r>
  <r>
    <n v="136228409"/>
    <s v="2019.01.21 13:00:01"/>
    <s v="buy"/>
    <n v="0.01"/>
    <x v="1"/>
    <n v="1.1343799999999999"/>
    <n v="1.1313800000000001"/>
    <n v="1.1493800000000001"/>
    <s v="2019.01.21 23:28:06"/>
    <n v="1.1338699999999999"/>
    <n v="0"/>
    <n v="0"/>
    <n v="0"/>
    <n v="-0.72"/>
    <n v="0"/>
    <n v="1"/>
  </r>
  <r>
    <n v="136229472"/>
    <s v="2019.01.21 13:52:32"/>
    <s v="sell"/>
    <n v="0.01"/>
    <x v="14"/>
    <n v="0.71538999999999997"/>
    <n v="30"/>
    <n v="0.70038"/>
    <s v="2019.01.21 23:28:14"/>
    <n v="0.71599000000000002"/>
    <n v="0"/>
    <n v="0"/>
    <n v="0"/>
    <n v="-0.84"/>
    <n v="0"/>
    <n v="1"/>
  </r>
  <r>
    <n v="136239693"/>
    <s v="2019.01.22 00:01:05"/>
    <s v="buy"/>
    <n v="0.01"/>
    <x v="8"/>
    <n v="1.8012999999999999"/>
    <n v="1.7983"/>
    <n v="1.8163"/>
    <s v="2019.01.22 12:35:01"/>
    <n v="1.81247"/>
    <n v="0"/>
    <n v="0"/>
    <n v="0"/>
    <n v="11.17"/>
    <n v="1"/>
    <n v="0"/>
  </r>
  <r>
    <n v="136240642"/>
    <s v="2019.01.22 01:19:04"/>
    <s v="buy"/>
    <n v="0.01"/>
    <x v="3"/>
    <n v="1.91618"/>
    <n v="1.9131800000000001"/>
    <n v="1.9311799999999999"/>
    <s v="2019.01.22 05:29:02"/>
    <n v="1.9138200000000001"/>
    <n v="0"/>
    <n v="0"/>
    <n v="0"/>
    <n v="-2.2200000000000002"/>
    <n v="0"/>
    <n v="1"/>
  </r>
  <r>
    <n v="136242285"/>
    <s v="2019.01.22 03:51:57"/>
    <s v="buy"/>
    <n v="0.01"/>
    <x v="20"/>
    <n v="1.5899000000000001"/>
    <n v="1.5869"/>
    <n v="1.6049"/>
    <s v="2019.01.22 12:43:00"/>
    <n v="1.59504"/>
    <n v="0"/>
    <n v="0"/>
    <n v="0"/>
    <n v="5.14"/>
    <n v="1"/>
    <n v="0"/>
  </r>
  <r>
    <n v="136242380"/>
    <s v="2019.01.22 04:00:02"/>
    <s v="buy"/>
    <n v="0.01"/>
    <x v="26"/>
    <n v="1.3304100000000001"/>
    <n v="1.3273999999999999"/>
    <n v="1.3453999999999999"/>
    <s v="2019.01.23 01:16:00"/>
    <n v="1.3352299999999999"/>
    <n v="0"/>
    <n v="0"/>
    <n v="0.01"/>
    <n v="5.0599999999999996"/>
    <n v="1"/>
    <n v="0"/>
  </r>
  <r>
    <n v="136243067"/>
    <s v="2019.01.22 05:00:01"/>
    <s v="sell"/>
    <n v="0.01"/>
    <x v="21"/>
    <n v="109.788"/>
    <n v="110.089"/>
    <n v="108.289"/>
    <s v="2019.01.22 13:57:22"/>
    <n v="109.85"/>
    <n v="0"/>
    <n v="0"/>
    <n v="0"/>
    <n v="-0.8"/>
    <n v="0"/>
    <n v="1"/>
  </r>
  <r>
    <n v="136243693"/>
    <s v="2019.01.22 05:43:57"/>
    <s v="sell"/>
    <n v="0.01"/>
    <x v="14"/>
    <n v="0.71379999999999999"/>
    <n v="30"/>
    <n v="0.69893000000000005"/>
    <s v="2019.01.22 18:24:31"/>
    <n v="0.71419999999999995"/>
    <n v="0"/>
    <n v="0"/>
    <n v="0"/>
    <n v="-0.56000000000000005"/>
    <n v="0"/>
    <n v="1"/>
  </r>
  <r>
    <n v="136246082"/>
    <s v="2019.01.22 08:12:46"/>
    <s v="sell"/>
    <n v="0.01"/>
    <x v="27"/>
    <n v="73.537999999999997"/>
    <n v="73.837999999999994"/>
    <n v="72.037999999999997"/>
    <s v="2019.01.22 17:55:02"/>
    <n v="73.652000000000001"/>
    <n v="0"/>
    <n v="0"/>
    <n v="0"/>
    <n v="-1.46"/>
    <n v="0"/>
    <n v="1"/>
  </r>
  <r>
    <n v="136246192"/>
    <s v="2019.01.22 08:20:04"/>
    <s v="buy"/>
    <n v="0.01"/>
    <x v="9"/>
    <n v="1.51311"/>
    <n v="1.5101"/>
    <n v="1.5281"/>
    <s v="2019.01.22 20:45:01"/>
    <n v="1.5168999999999999"/>
    <n v="0"/>
    <n v="0"/>
    <n v="0"/>
    <n v="3.98"/>
    <n v="1"/>
    <n v="0"/>
  </r>
  <r>
    <n v="136247106"/>
    <s v="2019.01.22 09:02:36"/>
    <s v="buy"/>
    <n v="0.01"/>
    <x v="2"/>
    <n v="1.69154"/>
    <n v="1.6885699999999999"/>
    <n v="1.7065699999999999"/>
    <s v="2019.01.22 09:53:04"/>
    <n v="1.6890700000000001"/>
    <n v="0"/>
    <n v="0"/>
    <n v="0"/>
    <n v="-2.3199999999999998"/>
    <n v="0"/>
    <n v="1"/>
  </r>
  <r>
    <n v="136249215"/>
    <s v="2019.01.22 10:32:21"/>
    <s v="sell"/>
    <n v="0.01"/>
    <x v="17"/>
    <n v="140.827"/>
    <n v="141.12700000000001"/>
    <n v="139.327"/>
    <s v="2019.01.22 11:10:47"/>
    <n v="141.12700000000001"/>
    <n v="0"/>
    <n v="0"/>
    <n v="0"/>
    <n v="-3.85"/>
    <n v="0"/>
    <n v="1"/>
  </r>
  <r>
    <n v="136250641"/>
    <s v="2019.01.22 11:40:47"/>
    <s v="sell"/>
    <n v="0.01"/>
    <x v="23"/>
    <n v="0.71084000000000003"/>
    <n v="30"/>
    <n v="0.69584000000000001"/>
    <s v="2019.01.22 12:43:07"/>
    <n v="0.71013000000000004"/>
    <n v="0"/>
    <n v="0"/>
    <n v="0"/>
    <n v="1"/>
    <n v="1"/>
    <n v="0"/>
  </r>
  <r>
    <n v="136251193"/>
    <s v="2019.01.22 12:00:00"/>
    <s v="sell"/>
    <n v="0.01"/>
    <x v="11"/>
    <n v="0.67083999999999999"/>
    <n v="30"/>
    <n v="0.65583999999999998"/>
    <s v="2019.01.22 15:03:03"/>
    <n v="0.67264000000000002"/>
    <n v="0"/>
    <n v="0"/>
    <n v="0"/>
    <n v="-2.52"/>
    <n v="0"/>
    <n v="1"/>
  </r>
  <r>
    <n v="136253936"/>
    <s v="2019.01.22 15:00:06"/>
    <s v="sell"/>
    <n v="0.01"/>
    <x v="22"/>
    <n v="82.120999999999995"/>
    <n v="82.418999999999997"/>
    <n v="80.619"/>
    <s v="2019.01.22 16:40:00"/>
    <n v="82.022000000000006"/>
    <n v="0"/>
    <n v="0"/>
    <n v="0"/>
    <n v="1.27"/>
    <n v="1"/>
    <n v="0"/>
  </r>
  <r>
    <n v="136255254"/>
    <s v="2019.01.22 16:00:00"/>
    <s v="sell"/>
    <n v="0.01"/>
    <x v="5"/>
    <n v="1.13452"/>
    <n v="30"/>
    <n v="1.1195200000000001"/>
    <s v="2019.01.22 17:46:00"/>
    <n v="1.1364399999999999"/>
    <n v="0"/>
    <n v="0"/>
    <n v="0"/>
    <n v="-2.69"/>
    <n v="0"/>
    <n v="1"/>
  </r>
  <r>
    <n v="136259179"/>
    <s v="2019.01.22 18:45:00"/>
    <s v="sell"/>
    <n v="0.01"/>
    <x v="19"/>
    <n v="78.024000000000001"/>
    <n v="78.328000000000003"/>
    <n v="76.528000000000006"/>
    <s v="2019.01.22 19:25:01"/>
    <n v="78.057000000000002"/>
    <n v="0"/>
    <n v="0"/>
    <n v="0"/>
    <n v="-0.42"/>
    <n v="0"/>
    <n v="1"/>
  </r>
  <r>
    <n v="136260043"/>
    <s v="2019.01.22 20:00:00"/>
    <s v="sell"/>
    <n v="0.01"/>
    <x v="6"/>
    <n v="0.74738000000000004"/>
    <n v="30"/>
    <n v="0.73241000000000001"/>
    <s v="2019.01.22 20:50:00"/>
    <n v="0.74717"/>
    <n v="0"/>
    <n v="0"/>
    <n v="0"/>
    <n v="0.3"/>
    <n v="1"/>
    <n v="0"/>
  </r>
  <r>
    <n v="136264148"/>
    <s v="2019.01.23 01:15:00"/>
    <s v="buy"/>
    <n v="0.01"/>
    <x v="17"/>
    <n v="141.72499999999999"/>
    <n v="141.42500000000001"/>
    <n v="143.22499999999999"/>
    <s v="2019.01.23 01:16:10"/>
    <n v="141.703"/>
    <n v="0"/>
    <n v="0"/>
    <n v="0"/>
    <n v="-0.28000000000000003"/>
    <n v="0"/>
    <n v="1"/>
  </r>
  <r>
    <n v="136264243"/>
    <s v="2019.01.23 01:20:49"/>
    <s v="buy"/>
    <n v="0.01"/>
    <x v="17"/>
    <n v="141.708"/>
    <n v="30"/>
    <n v="143.208"/>
    <s v="2019.01.23 14:20:00"/>
    <n v="142.86799999999999"/>
    <n v="0"/>
    <n v="0"/>
    <n v="0"/>
    <n v="14.83"/>
    <n v="1"/>
    <n v="0"/>
  </r>
  <r>
    <n v="136267006"/>
    <s v="2019.01.23 05:00:02"/>
    <s v="buy"/>
    <n v="0.01"/>
    <x v="7"/>
    <n v="1.29264"/>
    <n v="1.2896399999999999"/>
    <n v="1.3076399999999999"/>
    <s v="2019.01.23 14:24:01"/>
    <n v="1.3003800000000001"/>
    <n v="0"/>
    <n v="0"/>
    <n v="0"/>
    <n v="10.88"/>
    <n v="1"/>
    <n v="0"/>
  </r>
  <r>
    <n v="136270369"/>
    <s v="2019.01.23 10:04:53"/>
    <s v="sell"/>
    <n v="0.01"/>
    <x v="15"/>
    <n v="0.87639"/>
    <n v="30"/>
    <n v="0.86138999999999999"/>
    <s v="2019.01.23 14:24:01"/>
    <n v="0.87168000000000001"/>
    <n v="0"/>
    <n v="0"/>
    <n v="0"/>
    <n v="8.61"/>
    <n v="1"/>
    <n v="0"/>
  </r>
  <r>
    <n v="136270370"/>
    <s v="2019.01.23 10:04:53"/>
    <s v="sell"/>
    <n v="0.01"/>
    <x v="15"/>
    <n v="0.87639"/>
    <n v="30"/>
    <n v="0.86138999999999999"/>
    <s v="2019.01.23 14:24:01"/>
    <n v="0.87165999999999999"/>
    <n v="0"/>
    <n v="0"/>
    <n v="0"/>
    <n v="8.65"/>
    <n v="1"/>
    <n v="0"/>
  </r>
  <r>
    <n v="136282181"/>
    <s v="2019.01.23 18:10:04"/>
    <s v="buy"/>
    <n v="0.01"/>
    <x v="11"/>
    <n v="0.67873000000000006"/>
    <n v="0.67573000000000005"/>
    <n v="0.69372999999999996"/>
    <s v="2019.01.23 19:50:02"/>
    <n v="0.67908000000000002"/>
    <n v="0"/>
    <n v="0"/>
    <n v="0"/>
    <n v="0.49"/>
    <n v="1"/>
    <n v="0"/>
  </r>
  <r>
    <n v="136283362"/>
    <s v="2019.01.23 19:04:56"/>
    <s v="buy"/>
    <n v="0.01"/>
    <x v="20"/>
    <n v="1.5962499999999999"/>
    <n v="1.59321"/>
    <n v="1.61121"/>
    <s v="2019.01.23 23:11:47"/>
    <n v="1.59355"/>
    <n v="0"/>
    <n v="0"/>
    <n v="0"/>
    <n v="-2.7"/>
    <n v="0"/>
    <n v="1"/>
  </r>
  <r>
    <n v="136287684"/>
    <s v="2019.01.24 02:00:02"/>
    <s v="buy"/>
    <n v="0.01"/>
    <x v="16"/>
    <n v="0.95357999999999998"/>
    <n v="0.95057000000000003"/>
    <n v="0.96857000000000004"/>
    <s v="2019.01.24 04:08:01"/>
    <n v="0.95218000000000003"/>
    <n v="0"/>
    <n v="0"/>
    <n v="0"/>
    <n v="-1.47"/>
    <n v="0"/>
    <n v="1"/>
  </r>
  <r>
    <n v="136287873"/>
    <s v="2019.01.24 02:12:24"/>
    <s v="buy"/>
    <n v="0.01"/>
    <x v="11"/>
    <n v="0.67971999999999999"/>
    <n v="0.67671999999999999"/>
    <n v="0.69472"/>
    <s v="2019.01.24 05:01:27"/>
    <n v="0.67822000000000005"/>
    <n v="0"/>
    <n v="0"/>
    <n v="0"/>
    <n v="-2.1"/>
    <n v="0"/>
    <n v="1"/>
  </r>
  <r>
    <n v="136287893"/>
    <s v="2019.01.24 02:15:00"/>
    <s v="buy"/>
    <n v="0.01"/>
    <x v="21"/>
    <n v="110.175"/>
    <n v="109.873"/>
    <n v="111.673"/>
    <s v="2019.01.24 10:21:00"/>
    <n v="110.06399999999999"/>
    <n v="0"/>
    <n v="0"/>
    <n v="0"/>
    <n v="-1.42"/>
    <n v="0"/>
    <n v="1"/>
  </r>
  <r>
    <n v="136288485"/>
    <s v="2019.01.24 02:40:50"/>
    <s v="buy"/>
    <n v="0.01"/>
    <x v="0"/>
    <n v="124.86199999999999"/>
    <n v="124.56"/>
    <n v="126.36"/>
    <s v="2019.01.24 03:00:01"/>
    <n v="124.648"/>
    <n v="0"/>
    <n v="0"/>
    <n v="0"/>
    <n v="-2.73"/>
    <n v="0"/>
    <n v="1"/>
  </r>
  <r>
    <n v="136289609"/>
    <s v="2019.01.24 04:05:01"/>
    <s v="sell"/>
    <n v="0.01"/>
    <x v="24"/>
    <n v="0.99422999999999995"/>
    <n v="0.99724000000000002"/>
    <n v="0.97924"/>
    <s v="2019.01.24 10:11:21"/>
    <n v="0.99544999999999995"/>
    <n v="0"/>
    <n v="0"/>
    <n v="0"/>
    <n v="-1.73"/>
    <n v="0"/>
    <n v="1"/>
  </r>
  <r>
    <n v="136290389"/>
    <s v="2019.01.24 05:00:07"/>
    <s v="sell"/>
    <n v="0.01"/>
    <x v="6"/>
    <n v="0.74495999999999996"/>
    <n v="0.74795999999999996"/>
    <n v="0.72996000000000005"/>
    <s v="2019.01.24 16:00:01"/>
    <n v="0.74544999999999995"/>
    <n v="0"/>
    <n v="0"/>
    <n v="0"/>
    <n v="-0.69"/>
    <n v="0"/>
    <n v="1"/>
  </r>
  <r>
    <n v="136290523"/>
    <s v="2019.01.24 05:15:04"/>
    <s v="buy"/>
    <n v="0.01"/>
    <x v="5"/>
    <n v="1.139"/>
    <n v="1.1359999999999999"/>
    <n v="1.1539999999999999"/>
    <s v="2019.01.24 09:02:04"/>
    <n v="1.1378200000000001"/>
    <n v="0"/>
    <n v="0"/>
    <n v="0"/>
    <n v="-1.66"/>
    <n v="0"/>
    <n v="1"/>
  </r>
  <r>
    <n v="136293263"/>
    <s v="2019.01.24 09:30:01"/>
    <s v="buy"/>
    <n v="0.01"/>
    <x v="9"/>
    <n v="1.5198499999999999"/>
    <n v="1.51684"/>
    <n v="1.53484"/>
    <s v="2019.01.24 10:15:08"/>
    <n v="1.5177499999999999"/>
    <n v="0"/>
    <n v="0"/>
    <n v="0"/>
    <n v="-2.21"/>
    <n v="0"/>
    <n v="1"/>
  </r>
  <r>
    <n v="136296533"/>
    <s v="2019.01.24 11:00:01"/>
    <s v="sell"/>
    <n v="0.01"/>
    <x v="1"/>
    <n v="1.1303300000000001"/>
    <n v="30"/>
    <n v="1.11534"/>
    <s v="2019.01.24 12:15:00"/>
    <n v="1.12856"/>
    <n v="0"/>
    <n v="0"/>
    <n v="0"/>
    <n v="2.5099999999999998"/>
    <n v="1"/>
    <n v="0"/>
  </r>
  <r>
    <n v="136299507"/>
    <s v="2019.01.24 13:19:55"/>
    <s v="sell"/>
    <n v="0.01"/>
    <x v="15"/>
    <n v="0.87009000000000003"/>
    <n v="0.87307999999999997"/>
    <n v="0.85507999999999995"/>
    <s v="2019.01.24 14:02:32"/>
    <n v="0.87158999999999998"/>
    <n v="0"/>
    <n v="0"/>
    <n v="0"/>
    <n v="-2.75"/>
    <n v="0"/>
    <n v="1"/>
  </r>
  <r>
    <n v="136299508"/>
    <s v="2019.01.24 13:19:55"/>
    <s v="sell"/>
    <n v="0.01"/>
    <x v="15"/>
    <n v="0.87009000000000003"/>
    <n v="0.87307999999999997"/>
    <n v="0.85507999999999995"/>
    <s v="2019.01.24 14:02:32"/>
    <n v="0.87158999999999998"/>
    <n v="0"/>
    <n v="0"/>
    <n v="0"/>
    <n v="-2.75"/>
    <n v="0"/>
    <n v="1"/>
  </r>
  <r>
    <n v="136306740"/>
    <s v="2019.01.24 17:05:55"/>
    <s v="sell"/>
    <n v="0.01"/>
    <x v="23"/>
    <n v="0.70630999999999999"/>
    <n v="30"/>
    <n v="0.69130999999999998"/>
    <s v="2019.01.24 17:10:00"/>
    <n v="0.70682"/>
    <n v="0"/>
    <n v="0"/>
    <n v="0"/>
    <n v="-0.72"/>
    <n v="0"/>
    <n v="1"/>
  </r>
  <r>
    <n v="136306793"/>
    <s v="2019.01.24 17:08:01"/>
    <s v="buy"/>
    <n v="0.01"/>
    <x v="20"/>
    <n v="1.6002099999999999"/>
    <n v="1.5971599999999999"/>
    <n v="1.6151599999999999"/>
    <s v="2019.01.24 18:39:39"/>
    <n v="1.5971599999999999"/>
    <n v="0"/>
    <n v="0"/>
    <n v="0"/>
    <n v="-3.05"/>
    <n v="0"/>
    <n v="1"/>
  </r>
  <r>
    <n v="136308430"/>
    <s v="2019.01.24 18:15:01"/>
    <s v="sell"/>
    <n v="0.01"/>
    <x v="2"/>
    <n v="1.67441"/>
    <n v="1.6774100000000001"/>
    <n v="1.6594100000000001"/>
    <s v="2019.01.24 23:24:47"/>
    <n v="1.6726300000000001"/>
    <n v="0"/>
    <n v="0"/>
    <n v="0"/>
    <n v="1.69"/>
    <n v="1"/>
    <n v="0"/>
  </r>
  <r>
    <n v="136314062"/>
    <s v="2019.01.24 22:00:01"/>
    <s v="buy"/>
    <n v="0.01"/>
    <x v="12"/>
    <n v="1.7430399999999999"/>
    <n v="1.74004"/>
    <n v="1.75804"/>
    <s v="2019.01.24 23:24:52"/>
    <n v="1.7435099999999999"/>
    <n v="0"/>
    <n v="0"/>
    <n v="0"/>
    <n v="0.49"/>
    <n v="1"/>
    <n v="0"/>
  </r>
  <r>
    <n v="136314070"/>
    <s v="2019.01.24 22:00:01"/>
    <s v="buy"/>
    <n v="0.01"/>
    <x v="17"/>
    <n v="143.18899999999999"/>
    <n v="142.88900000000001"/>
    <n v="144.68899999999999"/>
    <s v="2019.01.24 23:24:57"/>
    <n v="143.096"/>
    <n v="0"/>
    <n v="0"/>
    <n v="0"/>
    <n v="-1.19"/>
    <n v="0"/>
    <n v="1"/>
  </r>
  <r>
    <n v="136315026"/>
    <s v="2019.01.24 23:27:09"/>
    <s v="buy"/>
    <n v="0.01"/>
    <x v="17"/>
    <n v="143.13300000000001"/>
    <n v="30"/>
    <n v="144.63300000000001"/>
    <s v="2019.01.25 06:40:01"/>
    <n v="144.02099999999999"/>
    <n v="0"/>
    <n v="0"/>
    <n v="0"/>
    <n v="11.39"/>
    <n v="1"/>
    <n v="0"/>
  </r>
  <r>
    <n v="136315054"/>
    <s v="2019.01.24 23:31:39"/>
    <s v="buy"/>
    <n v="0.01"/>
    <x v="25"/>
    <n v="1.3060499999999999"/>
    <n v="1.3030600000000001"/>
    <n v="1.3210599999999999"/>
    <s v="2019.01.25 11:00:50"/>
    <n v="1.3076399999999999"/>
    <n v="0"/>
    <n v="0"/>
    <n v="-0.15"/>
    <n v="2.2400000000000002"/>
    <n v="1"/>
    <n v="0"/>
  </r>
  <r>
    <n v="136315055"/>
    <s v="2019.01.24 23:31:39"/>
    <s v="buy"/>
    <n v="0.01"/>
    <x v="25"/>
    <n v="1.3060499999999999"/>
    <n v="1.3030600000000001"/>
    <n v="1.3210599999999999"/>
    <s v="2019.01.25 11:00:51"/>
    <n v="1.3076300000000001"/>
    <n v="0"/>
    <n v="0"/>
    <n v="-0.15"/>
    <n v="2.2200000000000002"/>
    <n v="1"/>
    <n v="0"/>
  </r>
  <r>
    <n v="136315386"/>
    <s v="2019.01.25 00:19:03"/>
    <s v="sell"/>
    <n v="0.01"/>
    <x v="16"/>
    <n v="0.94682999999999995"/>
    <n v="0.94982999999999995"/>
    <n v="0.93183000000000005"/>
    <s v="2019.01.25 13:00:01"/>
    <n v="0.94715000000000005"/>
    <n v="0"/>
    <n v="0"/>
    <n v="0"/>
    <n v="-0.34"/>
    <n v="0"/>
    <n v="1"/>
  </r>
  <r>
    <n v="136315518"/>
    <s v="2019.01.25 00:39:44"/>
    <s v="sell"/>
    <n v="0.01"/>
    <x v="19"/>
    <n v="77.712999999999994"/>
    <n v="78.013000000000005"/>
    <n v="76.212999999999994"/>
    <s v="2019.01.25 04:39:14"/>
    <n v="77.903999999999996"/>
    <n v="0"/>
    <n v="0"/>
    <n v="0"/>
    <n v="-2.4500000000000002"/>
    <n v="0"/>
    <n v="1"/>
  </r>
  <r>
    <n v="136315959"/>
    <s v="2019.01.25 01:07:24"/>
    <s v="sell"/>
    <n v="0.01"/>
    <x v="23"/>
    <n v="0.70567000000000002"/>
    <n v="0.70865999999999996"/>
    <n v="0.69066000000000005"/>
    <s v="2019.01.25 05:05:21"/>
    <n v="0.70723000000000003"/>
    <n v="0"/>
    <n v="0"/>
    <n v="0"/>
    <n v="-2.21"/>
    <n v="0"/>
    <n v="1"/>
  </r>
  <r>
    <n v="136320757"/>
    <s v="2019.01.25 06:01:56"/>
    <s v="sell"/>
    <n v="0.01"/>
    <x v="2"/>
    <n v="1.67127"/>
    <n v="1.6742699999999999"/>
    <n v="1.6562699999999999"/>
    <s v="2019.01.25 11:35:03"/>
    <n v="1.6739900000000001"/>
    <n v="0"/>
    <n v="0"/>
    <n v="0"/>
    <n v="-2.6"/>
    <n v="0"/>
    <n v="1"/>
  </r>
  <r>
    <n v="136321058"/>
    <s v="2019.01.25 06:15:27"/>
    <s v="sell"/>
    <n v="0.01"/>
    <x v="18"/>
    <n v="0.90115999999999996"/>
    <n v="0.90415999999999996"/>
    <n v="0.88615999999999995"/>
    <s v="2019.01.25 12:28:29"/>
    <n v="0.90303999999999995"/>
    <n v="0"/>
    <n v="0"/>
    <n v="0"/>
    <n v="-1.98"/>
    <n v="0"/>
    <n v="1"/>
  </r>
  <r>
    <n v="136329015"/>
    <s v="2019.01.25 14:00:02"/>
    <s v="buy"/>
    <n v="0.01"/>
    <x v="7"/>
    <n v="1.3049299999999999"/>
    <n v="1.30193"/>
    <n v="1.31993"/>
    <s v="2019.01.25 18:40:01"/>
    <n v="1.30732"/>
    <n v="0"/>
    <n v="0"/>
    <n v="0"/>
    <n v="3.36"/>
    <n v="1"/>
    <n v="0"/>
  </r>
  <r>
    <n v="136330134"/>
    <s v="2019.01.25 15:00:02"/>
    <s v="buy"/>
    <n v="0.01"/>
    <x v="27"/>
    <n v="74.519000000000005"/>
    <n v="30"/>
    <n v="76.019000000000005"/>
    <s v="2019.01.25 16:25:02"/>
    <n v="74.778999999999996"/>
    <n v="0"/>
    <n v="0"/>
    <n v="0"/>
    <n v="3.31"/>
    <n v="1"/>
    <n v="0"/>
  </r>
  <r>
    <n v="136336054"/>
    <s v="2019.01.25 17:00:02"/>
    <s v="sell"/>
    <n v="0.01"/>
    <x v="9"/>
    <n v="1.5081899999999999"/>
    <n v="1.51119"/>
    <n v="1.49319"/>
    <s v="2019.01.25 17:24:22"/>
    <n v="1.5102"/>
    <n v="0"/>
    <n v="0"/>
    <n v="0"/>
    <n v="-2.12"/>
    <n v="0"/>
    <n v="1"/>
  </r>
  <r>
    <n v="136338298"/>
    <s v="2019.01.25 18:00:08"/>
    <s v="buy"/>
    <n v="0.01"/>
    <x v="21"/>
    <n v="110.42400000000001"/>
    <n v="30"/>
    <n v="111.929"/>
    <s v="2019.01.25 22:04:29"/>
    <n v="110.405"/>
    <n v="0"/>
    <n v="0"/>
    <n v="0"/>
    <n v="-0.24"/>
    <n v="0"/>
    <n v="1"/>
  </r>
  <r>
    <n v="136387564"/>
    <s v="2019.01.28 03:11:26"/>
    <s v="sell"/>
    <n v="0.01"/>
    <x v="24"/>
    <n v="0.99224999999999997"/>
    <n v="0.99192000000000002"/>
    <n v="0"/>
    <s v="2019.01.28 09:34:03"/>
    <n v="0.99192000000000002"/>
    <n v="0"/>
    <n v="0"/>
    <n v="0"/>
    <n v="0.46"/>
    <n v="1"/>
    <n v="0"/>
  </r>
  <r>
    <n v="136393965"/>
    <s v="2019.01.28 03:45:01"/>
    <s v="buy"/>
    <n v="0.01"/>
    <x v="1"/>
    <n v="1.1330800000000001"/>
    <n v="0"/>
    <n v="0"/>
    <s v="2019.01.28 08:13:40"/>
    <n v="1.1312199999999999"/>
    <n v="0"/>
    <n v="0"/>
    <n v="0"/>
    <n v="-2.61"/>
    <n v="0"/>
    <n v="1"/>
  </r>
  <r>
    <n v="136395158"/>
    <s v="2019.01.28 03:51:43"/>
    <s v="buy"/>
    <n v="0.01"/>
    <x v="6"/>
    <n v="0.75100999999999996"/>
    <n v="0.75111000000000006"/>
    <n v="0"/>
    <s v="2019.01.28 06:04:22"/>
    <n v="0.75111000000000006"/>
    <n v="0"/>
    <n v="0"/>
    <n v="0"/>
    <n v="0.14000000000000001"/>
    <n v="1"/>
    <n v="0"/>
  </r>
  <r>
    <n v="136396919"/>
    <s v="2019.01.28 04:00:28"/>
    <s v="buy"/>
    <n v="0.01"/>
    <x v="22"/>
    <n v="82.805000000000007"/>
    <n v="82.811999999999998"/>
    <n v="0"/>
    <s v="2019.01.28 07:28:08"/>
    <n v="82.811999999999998"/>
    <n v="0"/>
    <n v="0"/>
    <n v="0"/>
    <n v="0.09"/>
    <n v="1"/>
    <n v="0"/>
  </r>
  <r>
    <n v="136421296"/>
    <s v="2019.01.28 06:04:23"/>
    <s v="buy"/>
    <n v="0.01"/>
    <x v="6"/>
    <n v="0.75129999999999997"/>
    <n v="0"/>
    <n v="0"/>
    <s v="2019.01.28 11:42:25"/>
    <n v="0.74973000000000001"/>
    <n v="0"/>
    <n v="0"/>
    <n v="0"/>
    <n v="-2.2000000000000002"/>
    <n v="0"/>
    <n v="1"/>
  </r>
  <r>
    <n v="136428976"/>
    <s v="2019.01.28 06:43:08"/>
    <s v="buy"/>
    <n v="0.01"/>
    <x v="0"/>
    <n v="124.992"/>
    <n v="0"/>
    <n v="0"/>
    <s v="2019.01.28 07:48:14"/>
    <n v="124.77500000000001"/>
    <n v="0"/>
    <n v="0"/>
    <n v="0"/>
    <n v="-2.76"/>
    <n v="0"/>
    <n v="1"/>
  </r>
  <r>
    <n v="136441268"/>
    <s v="2019.01.28 09:34:04"/>
    <s v="sell"/>
    <n v="0.01"/>
    <x v="24"/>
    <n v="0.99180000000000001"/>
    <n v="0.99165999999999999"/>
    <n v="0"/>
    <s v="2019.01.28 16:53:35"/>
    <n v="0.99165999999999999"/>
    <n v="0"/>
    <n v="0"/>
    <n v="0"/>
    <n v="0.19"/>
    <n v="1"/>
    <n v="0"/>
  </r>
  <r>
    <n v="136441812"/>
    <s v="2019.01.28 10:01:01"/>
    <s v="buy"/>
    <n v="0.01"/>
    <x v="23"/>
    <n v="0.71365000000000001"/>
    <n v="0"/>
    <n v="0"/>
    <s v="2019.01.28 12:00:01"/>
    <n v="0.71247000000000005"/>
    <n v="0"/>
    <n v="0"/>
    <n v="0"/>
    <n v="-1.66"/>
    <n v="0"/>
    <n v="1"/>
  </r>
  <r>
    <n v="136442143"/>
    <s v="2019.01.28 10:15:39"/>
    <s v="sell"/>
    <n v="0.01"/>
    <x v="9"/>
    <n v="1.5069699999999999"/>
    <n v="0"/>
    <n v="0"/>
    <s v="2019.01.28 12:32:04"/>
    <n v="1.5093700000000001"/>
    <n v="0"/>
    <n v="0"/>
    <n v="0"/>
    <n v="-2.52"/>
    <n v="0"/>
    <n v="1"/>
  </r>
  <r>
    <n v="136442946"/>
    <s v="2019.01.28 11:05:00"/>
    <s v="sell"/>
    <n v="0.01"/>
    <x v="20"/>
    <n v="1.5866800000000001"/>
    <n v="0"/>
    <n v="0"/>
    <s v="2019.01.28 12:58:29"/>
    <n v="1.5893200000000001"/>
    <n v="0"/>
    <n v="0"/>
    <n v="0"/>
    <n v="-2.64"/>
    <n v="0"/>
    <n v="1"/>
  </r>
  <r>
    <n v="136453539"/>
    <s v="2019.01.28 17:00:13"/>
    <s v="sell"/>
    <n v="0.01"/>
    <x v="24"/>
    <n v="0.99128000000000005"/>
    <n v="0.99126000000000003"/>
    <n v="0"/>
    <s v="2019.01.28 19:07:46"/>
    <n v="0.99126000000000003"/>
    <n v="0"/>
    <n v="0"/>
    <n v="0"/>
    <n v="0.03"/>
    <n v="1"/>
    <n v="0"/>
  </r>
  <r>
    <n v="136459698"/>
    <s v="2019.01.28 19:07:47"/>
    <s v="sell"/>
    <n v="0.01"/>
    <x v="24"/>
    <n v="0.99112999999999996"/>
    <n v="0.99112"/>
    <n v="0"/>
    <s v="2019.01.28 20:17:12"/>
    <n v="0.99112"/>
    <n v="0"/>
    <n v="0"/>
    <n v="0"/>
    <n v="0.01"/>
    <n v="1"/>
    <n v="0"/>
  </r>
  <r>
    <n v="136461058"/>
    <s v="2019.01.28 20:17:13"/>
    <s v="sell"/>
    <n v="0.01"/>
    <x v="24"/>
    <n v="0.99099999999999999"/>
    <n v="0"/>
    <n v="0"/>
    <s v="2019.01.28 23:44:37"/>
    <n v="0.99185000000000001"/>
    <n v="0"/>
    <n v="0"/>
    <n v="0"/>
    <n v="-1.2"/>
    <n v="0"/>
    <n v="1"/>
  </r>
  <r>
    <n v="136465392"/>
    <s v="2019.01.29 00:03:05"/>
    <s v="buy"/>
    <n v="0.01"/>
    <x v="15"/>
    <n v="0.86895999999999995"/>
    <n v="0.87050000000000005"/>
    <n v="0"/>
    <s v="2019.01.29 09:50:33"/>
    <n v="0.87050000000000005"/>
    <n v="0"/>
    <n v="0"/>
    <n v="0"/>
    <n v="2.82"/>
    <n v="1"/>
    <n v="0"/>
  </r>
  <r>
    <n v="136465393"/>
    <s v="2019.01.29 00:03:05"/>
    <s v="buy"/>
    <n v="0.01"/>
    <x v="15"/>
    <n v="0.86895999999999995"/>
    <n v="0.87050000000000005"/>
    <n v="0"/>
    <s v="2019.01.29 09:50:33"/>
    <n v="0.87050000000000005"/>
    <n v="0"/>
    <n v="0"/>
    <n v="0"/>
    <n v="2.82"/>
    <n v="1"/>
    <n v="0"/>
  </r>
  <r>
    <n v="136465994"/>
    <s v="2019.01.29 01:00:01"/>
    <s v="sell"/>
    <n v="0.01"/>
    <x v="17"/>
    <n v="143.70699999999999"/>
    <n v="143.68199999999999"/>
    <n v="0"/>
    <s v="2019.01.29 02:41:31"/>
    <n v="143.68199999999999"/>
    <n v="0"/>
    <n v="0"/>
    <n v="0"/>
    <n v="0.32"/>
    <n v="1"/>
    <n v="0"/>
  </r>
  <r>
    <n v="136466263"/>
    <s v="2019.01.29 01:32:53"/>
    <s v="buy"/>
    <n v="0.01"/>
    <x v="20"/>
    <n v="1.59572"/>
    <n v="1.5998600000000001"/>
    <n v="0"/>
    <s v="2019.01.29 02:31:09"/>
    <n v="1.5998600000000001"/>
    <n v="0"/>
    <n v="0"/>
    <n v="0"/>
    <n v="4.1399999999999997"/>
    <n v="1"/>
    <n v="0"/>
  </r>
  <r>
    <n v="136467381"/>
    <s v="2019.01.29 02:41:32"/>
    <s v="sell"/>
    <n v="0.01"/>
    <x v="17"/>
    <n v="143.66300000000001"/>
    <n v="143.55699999999999"/>
    <n v="0"/>
    <s v="2019.01.29 02:55:06"/>
    <n v="143.55699999999999"/>
    <n v="0"/>
    <n v="0"/>
    <n v="0"/>
    <n v="1.36"/>
    <n v="1"/>
    <n v="0"/>
  </r>
  <r>
    <n v="136467962"/>
    <s v="2019.01.29 03:00:03"/>
    <s v="sell"/>
    <n v="0.01"/>
    <x v="7"/>
    <n v="1.3040400000000001"/>
    <n v="1.3029299999999999"/>
    <n v="0"/>
    <s v="2019.01.29 09:49:59"/>
    <n v="1.3029299999999999"/>
    <n v="0"/>
    <n v="0"/>
    <n v="0"/>
    <n v="1.56"/>
    <n v="1"/>
    <n v="0"/>
  </r>
  <r>
    <n v="136468259"/>
    <s v="2019.01.29 03:19:05"/>
    <s v="sell"/>
    <n v="0.01"/>
    <x v="17"/>
    <n v="143.59899999999999"/>
    <n v="143.58000000000001"/>
    <n v="0"/>
    <s v="2019.01.29 03:30:07"/>
    <n v="143.58000000000001"/>
    <n v="0"/>
    <n v="0"/>
    <n v="0"/>
    <n v="0.25"/>
    <n v="1"/>
    <n v="0"/>
  </r>
  <r>
    <n v="136468728"/>
    <s v="2019.01.29 03:54:39"/>
    <s v="sell"/>
    <n v="0.01"/>
    <x v="22"/>
    <n v="82.302999999999997"/>
    <n v="0"/>
    <n v="0"/>
    <s v="2019.01.29 07:33:02"/>
    <n v="82.489000000000004"/>
    <n v="0"/>
    <n v="0"/>
    <n v="0"/>
    <n v="-2.38"/>
    <n v="0"/>
    <n v="1"/>
  </r>
  <r>
    <n v="136470475"/>
    <s v="2019.01.29 05:40:02"/>
    <s v="buy"/>
    <n v="0.01"/>
    <x v="9"/>
    <n v="1.5164200000000001"/>
    <n v="1.51674"/>
    <n v="0"/>
    <s v="2019.01.29 09:59:02"/>
    <n v="1.51674"/>
    <n v="0"/>
    <n v="0"/>
    <n v="0"/>
    <n v="0.34"/>
    <n v="1"/>
    <n v="0"/>
  </r>
  <r>
    <n v="136470793"/>
    <s v="2019.01.29 06:00:01"/>
    <s v="sell"/>
    <n v="0.01"/>
    <x v="3"/>
    <n v="1.92239"/>
    <n v="1.92225"/>
    <n v="0"/>
    <s v="2019.01.29 06:35:56"/>
    <n v="1.92225"/>
    <n v="0"/>
    <n v="0"/>
    <n v="0"/>
    <n v="0.13"/>
    <n v="1"/>
    <n v="0"/>
  </r>
  <r>
    <n v="136471261"/>
    <s v="2019.01.29 06:35:59"/>
    <s v="sell"/>
    <n v="0.01"/>
    <x v="3"/>
    <n v="1.92231"/>
    <n v="1.9208400000000001"/>
    <n v="0"/>
    <s v="2019.01.29 06:55:33"/>
    <n v="1.9208400000000001"/>
    <n v="0"/>
    <n v="0"/>
    <n v="0"/>
    <n v="1.4"/>
    <n v="1"/>
    <n v="0"/>
  </r>
  <r>
    <n v="136471639"/>
    <s v="2019.01.29 07:01:26"/>
    <s v="sell"/>
    <n v="0.01"/>
    <x v="3"/>
    <n v="1.9218900000000001"/>
    <n v="1.9215500000000001"/>
    <n v="0"/>
    <s v="2019.01.29 07:34:08"/>
    <n v="1.9215500000000001"/>
    <n v="0"/>
    <n v="0"/>
    <n v="0"/>
    <n v="0.32"/>
    <n v="1"/>
    <n v="0"/>
  </r>
  <r>
    <n v="136472080"/>
    <s v="2019.01.29 07:58:40"/>
    <s v="sell"/>
    <n v="0.01"/>
    <x v="3"/>
    <n v="1.9218500000000001"/>
    <n v="1.92123"/>
    <n v="0"/>
    <s v="2019.01.29 08:15:25"/>
    <n v="1.92123"/>
    <n v="0"/>
    <n v="0"/>
    <n v="0"/>
    <n v="0.59"/>
    <n v="1"/>
    <n v="0"/>
  </r>
  <r>
    <n v="136472099"/>
    <s v="2019.01.29 08:00:00"/>
    <s v="buy"/>
    <n v="0.01"/>
    <x v="20"/>
    <n v="1.5958699999999999"/>
    <n v="1.5959099999999999"/>
    <n v="0"/>
    <s v="2019.01.29 08:14:16"/>
    <n v="1.5959099999999999"/>
    <n v="0"/>
    <n v="0"/>
    <n v="0"/>
    <n v="0.04"/>
    <n v="1"/>
    <n v="0"/>
  </r>
  <r>
    <n v="136472325"/>
    <s v="2019.01.29 08:14:18"/>
    <s v="buy"/>
    <n v="0.01"/>
    <x v="20"/>
    <n v="1.59605"/>
    <n v="1.59649"/>
    <n v="0"/>
    <s v="2019.01.29 09:38:08"/>
    <n v="1.59649"/>
    <n v="0"/>
    <n v="0"/>
    <n v="0"/>
    <n v="0.44"/>
    <n v="1"/>
    <n v="0"/>
  </r>
  <r>
    <n v="136472922"/>
    <s v="2019.01.29 09:00:51"/>
    <s v="buy"/>
    <n v="0.01"/>
    <x v="18"/>
    <n v="0.90802000000000005"/>
    <n v="0.90824000000000005"/>
    <n v="0"/>
    <s v="2019.01.29 09:58:42"/>
    <n v="0.90824000000000005"/>
    <n v="0"/>
    <n v="0"/>
    <n v="0"/>
    <n v="0.24"/>
    <n v="1"/>
    <n v="0"/>
  </r>
  <r>
    <n v="136473059"/>
    <s v="2019.01.29 09:10:48"/>
    <s v="sell"/>
    <n v="0.01"/>
    <x v="10"/>
    <n v="1.04596"/>
    <n v="1.04565"/>
    <n v="0"/>
    <s v="2019.01.29 10:21:27"/>
    <n v="1.04565"/>
    <n v="0"/>
    <n v="0"/>
    <n v="0"/>
    <n v="0.3"/>
    <n v="1"/>
    <n v="0"/>
  </r>
  <r>
    <n v="136473068"/>
    <s v="2019.01.29 09:11:58"/>
    <s v="buy"/>
    <n v="0.01"/>
    <x v="1"/>
    <n v="1.1345799999999999"/>
    <n v="1.13504"/>
    <n v="0"/>
    <s v="2019.01.29 10:16:18"/>
    <n v="1.13504"/>
    <n v="0"/>
    <n v="0"/>
    <n v="0"/>
    <n v="0.65"/>
    <n v="1"/>
    <n v="0"/>
  </r>
  <r>
    <n v="136473120"/>
    <s v="2019.01.29 09:15:19"/>
    <s v="buy"/>
    <n v="0.01"/>
    <x v="5"/>
    <n v="1.14377"/>
    <n v="1.1438200000000001"/>
    <n v="0"/>
    <s v="2019.01.29 09:42:09"/>
    <n v="1.1438200000000001"/>
    <n v="0"/>
    <n v="0"/>
    <n v="0"/>
    <n v="7.0000000000000007E-2"/>
    <n v="1"/>
    <n v="0"/>
  </r>
  <r>
    <n v="136473456"/>
    <s v="2019.01.29 09:36:36"/>
    <s v="sell"/>
    <n v="0.01"/>
    <x v="17"/>
    <n v="143.642"/>
    <n v="143.53899999999999"/>
    <n v="0"/>
    <s v="2019.01.29 09:43:07"/>
    <n v="143.53899999999999"/>
    <n v="0"/>
    <n v="0"/>
    <n v="0"/>
    <n v="1.32"/>
    <n v="1"/>
    <n v="0"/>
  </r>
  <r>
    <n v="136473468"/>
    <s v="2019.01.29 09:38:09"/>
    <s v="buy"/>
    <n v="0.01"/>
    <x v="20"/>
    <n v="1.5966199999999999"/>
    <n v="1.5971599999999999"/>
    <n v="0"/>
    <s v="2019.01.29 09:59:05"/>
    <n v="1.5971599999999999"/>
    <n v="0"/>
    <n v="0"/>
    <n v="0"/>
    <n v="0.54"/>
    <n v="1"/>
    <n v="0"/>
  </r>
  <r>
    <n v="136473515"/>
    <s v="2019.01.29 09:42:11"/>
    <s v="buy"/>
    <n v="0.01"/>
    <x v="5"/>
    <n v="1.14388"/>
    <n v="1.1439299999999999"/>
    <n v="0"/>
    <s v="2019.01.29 10:14:51"/>
    <n v="1.1439299999999999"/>
    <n v="0"/>
    <n v="0"/>
    <n v="0"/>
    <n v="7.0000000000000007E-2"/>
    <n v="1"/>
    <n v="0"/>
  </r>
  <r>
    <n v="136473572"/>
    <s v="2019.01.29 09:43:13"/>
    <s v="sell"/>
    <n v="0.01"/>
    <x v="17"/>
    <n v="143.524"/>
    <n v="143.49600000000001"/>
    <n v="0"/>
    <s v="2019.01.29 09:46:21"/>
    <n v="143.49600000000001"/>
    <n v="0"/>
    <n v="0"/>
    <n v="0"/>
    <n v="0.35"/>
    <n v="1"/>
    <n v="0"/>
  </r>
  <r>
    <n v="136473792"/>
    <s v="2019.01.29 09:50:00"/>
    <s v="sell"/>
    <n v="0.01"/>
    <x v="7"/>
    <n v="1.30284"/>
    <n v="0"/>
    <n v="0"/>
    <s v="2019.01.29 10:40:01"/>
    <n v="1.3055000000000001"/>
    <n v="0"/>
    <n v="0"/>
    <n v="0"/>
    <n v="-3.74"/>
    <n v="0"/>
    <n v="1"/>
  </r>
  <r>
    <n v="136473837"/>
    <s v="2019.01.29 09:53:23"/>
    <s v="sell"/>
    <n v="0.01"/>
    <x v="17"/>
    <n v="143.52199999999999"/>
    <n v="0"/>
    <n v="0"/>
    <s v="2019.01.29 10:40:01"/>
    <n v="143.845"/>
    <n v="0"/>
    <n v="0"/>
    <n v="0"/>
    <n v="-4.12"/>
    <n v="0"/>
    <n v="1"/>
  </r>
  <r>
    <n v="136473953"/>
    <s v="2019.01.29 09:59:03"/>
    <s v="buy"/>
    <n v="0.01"/>
    <x v="9"/>
    <n v="1.51692"/>
    <n v="1.5179800000000001"/>
    <n v="0"/>
    <s v="2019.01.29 10:33:56"/>
    <n v="1.5179800000000001"/>
    <n v="0"/>
    <n v="0"/>
    <n v="0"/>
    <n v="1.1100000000000001"/>
    <n v="1"/>
    <n v="0"/>
  </r>
  <r>
    <n v="136473960"/>
    <s v="2019.01.29 09:59:12"/>
    <s v="buy"/>
    <n v="0.01"/>
    <x v="20"/>
    <n v="1.59718"/>
    <n v="0"/>
    <n v="0"/>
    <s v="2019.01.29 23:09:38"/>
    <n v="1.59914"/>
    <n v="0"/>
    <n v="0"/>
    <n v="0"/>
    <n v="1.96"/>
    <n v="1"/>
    <n v="0"/>
  </r>
  <r>
    <n v="136474004"/>
    <s v="2019.01.29 10:00:00"/>
    <s v="buy"/>
    <n v="0.01"/>
    <x v="18"/>
    <n v="0.90858000000000005"/>
    <n v="0.90941000000000005"/>
    <n v="0"/>
    <s v="2019.01.29 10:31:00"/>
    <n v="0.90941000000000005"/>
    <n v="0"/>
    <n v="0"/>
    <n v="0"/>
    <n v="0.88"/>
    <n v="1"/>
    <n v="0"/>
  </r>
  <r>
    <n v="136474022"/>
    <s v="2019.01.29 10:00:03"/>
    <s v="buy"/>
    <n v="0.01"/>
    <x v="15"/>
    <n v="0.87036999999999998"/>
    <n v="0"/>
    <n v="0"/>
    <s v="2019.01.29 23:09:45"/>
    <n v="0.87431000000000003"/>
    <n v="0"/>
    <n v="0"/>
    <n v="0"/>
    <n v="7.21"/>
    <n v="1"/>
    <n v="0"/>
  </r>
  <r>
    <n v="136474023"/>
    <s v="2019.01.29 10:00:03"/>
    <s v="buy"/>
    <n v="0.01"/>
    <x v="15"/>
    <n v="0.87036999999999998"/>
    <n v="0"/>
    <n v="0"/>
    <s v="2019.01.29 23:09:45"/>
    <n v="0.87431000000000003"/>
    <n v="0"/>
    <n v="0"/>
    <n v="0"/>
    <n v="7.2"/>
    <n v="1"/>
    <n v="0"/>
  </r>
  <r>
    <n v="136474328"/>
    <s v="2019.01.29 10:15:01"/>
    <s v="buy"/>
    <n v="0.01"/>
    <x v="5"/>
    <n v="1.1440699999999999"/>
    <n v="1.1444700000000001"/>
    <n v="0"/>
    <s v="2019.01.29 10:47:45"/>
    <n v="1.1444700000000001"/>
    <n v="0"/>
    <n v="0"/>
    <n v="0"/>
    <n v="0.56000000000000005"/>
    <n v="1"/>
    <n v="0"/>
  </r>
  <r>
    <n v="136474349"/>
    <s v="2019.01.29 10:16:19"/>
    <s v="buy"/>
    <n v="0.01"/>
    <x v="1"/>
    <n v="1.1351599999999999"/>
    <n v="1.1353500000000001"/>
    <n v="0"/>
    <s v="2019.01.29 10:46:47"/>
    <n v="1.1353500000000001"/>
    <n v="0"/>
    <n v="0"/>
    <n v="0"/>
    <n v="0.26"/>
    <n v="1"/>
    <n v="0"/>
  </r>
  <r>
    <n v="136475151"/>
    <s v="2019.01.29 10:46:48"/>
    <s v="buy"/>
    <n v="0.01"/>
    <x v="1"/>
    <n v="1.1353800000000001"/>
    <n v="0"/>
    <n v="0"/>
    <s v="2019.01.29 23:09:39"/>
    <n v="1.1375200000000001"/>
    <n v="0"/>
    <n v="0"/>
    <n v="0"/>
    <n v="3.01"/>
    <n v="1"/>
    <n v="0"/>
  </r>
  <r>
    <n v="136475261"/>
    <s v="2019.01.29 10:52:18"/>
    <s v="buy"/>
    <n v="0.01"/>
    <x v="5"/>
    <n v="1.1442399999999999"/>
    <n v="0"/>
    <n v="0"/>
    <s v="2019.01.29 23:10:15"/>
    <n v="1.1435"/>
    <n v="0"/>
    <n v="0"/>
    <n v="0"/>
    <n v="-1.04"/>
    <n v="0"/>
    <n v="1"/>
  </r>
  <r>
    <n v="136475803"/>
    <s v="2019.01.29 11:09:49"/>
    <s v="buy"/>
    <n v="0.01"/>
    <x v="0"/>
    <n v="125.129"/>
    <n v="125.18"/>
    <n v="0"/>
    <s v="2019.01.29 11:39:10"/>
    <n v="125.18"/>
    <n v="0"/>
    <n v="0"/>
    <n v="0"/>
    <n v="0.65"/>
    <n v="1"/>
    <n v="0"/>
  </r>
  <r>
    <n v="136476223"/>
    <s v="2019.01.29 11:30:12"/>
    <s v="buy"/>
    <n v="0.01"/>
    <x v="9"/>
    <n v="1.5174700000000001"/>
    <n v="0"/>
    <n v="0"/>
    <s v="2019.01.29 23:09:38"/>
    <n v="1.51875"/>
    <n v="0"/>
    <n v="0"/>
    <n v="0"/>
    <n v="1.34"/>
    <n v="1"/>
    <n v="0"/>
  </r>
  <r>
    <n v="136476380"/>
    <s v="2019.01.29 11:39:11"/>
    <s v="buy"/>
    <n v="0.01"/>
    <x v="0"/>
    <n v="125.19199999999999"/>
    <n v="30"/>
    <n v="0"/>
    <s v="2019.01.29 23:09:38"/>
    <n v="125.042"/>
    <n v="0"/>
    <n v="0"/>
    <n v="0"/>
    <n v="-1.92"/>
    <n v="0"/>
    <n v="1"/>
  </r>
  <r>
    <n v="136512170"/>
    <s v="2019.01.29 23:19:26"/>
    <s v="buy"/>
    <n v="0.01"/>
    <x v="9"/>
    <n v="1.51858"/>
    <n v="0"/>
    <n v="0"/>
    <s v="2019.01.30 07:00:01"/>
    <n v="1.51637"/>
    <n v="0"/>
    <n v="0"/>
    <n v="-0.09"/>
    <n v="-2.31"/>
    <n v="0"/>
    <n v="1"/>
  </r>
  <r>
    <n v="136515895"/>
    <s v="2019.01.30 03:25:01"/>
    <s v="sell"/>
    <n v="0.01"/>
    <x v="21"/>
    <n v="109.854"/>
    <n v="109.85"/>
    <n v="0"/>
    <s v="2019.01.30 04:29:52"/>
    <n v="109.85"/>
    <n v="0"/>
    <n v="0"/>
    <n v="0"/>
    <n v="0.05"/>
    <n v="1"/>
    <n v="0"/>
  </r>
  <r>
    <n v="136516774"/>
    <s v="2019.01.30 04:29:54"/>
    <s v="sell"/>
    <n v="0.01"/>
    <x v="21"/>
    <n v="109.837"/>
    <n v="109.786"/>
    <n v="0"/>
    <s v="2019.01.30 09:09:13"/>
    <n v="109.786"/>
    <n v="0"/>
    <n v="0"/>
    <n v="0"/>
    <n v="0.65"/>
    <n v="1"/>
    <n v="0"/>
  </r>
  <r>
    <n v="136517409"/>
    <s v="2019.01.30 06:00:07"/>
    <s v="buy"/>
    <n v="0.01"/>
    <x v="24"/>
    <n v="0.99546000000000001"/>
    <n v="0.99607999999999997"/>
    <n v="0"/>
    <s v="2019.01.30 10:27:24"/>
    <n v="0.99607999999999997"/>
    <n v="0"/>
    <n v="0"/>
    <n v="0"/>
    <n v="0.86"/>
    <n v="1"/>
    <n v="0"/>
  </r>
  <r>
    <n v="136518065"/>
    <s v="2019.01.30 07:25:40"/>
    <s v="buy"/>
    <n v="0.01"/>
    <x v="4"/>
    <n v="0.68164999999999998"/>
    <n v="0.68179999999999996"/>
    <n v="0"/>
    <s v="2019.01.30 09:57:14"/>
    <n v="0.68179999999999996"/>
    <n v="0"/>
    <n v="0"/>
    <n v="0"/>
    <n v="0.21"/>
    <n v="1"/>
    <n v="0"/>
  </r>
  <r>
    <n v="136518403"/>
    <s v="2019.01.30 08:00:01"/>
    <s v="buy"/>
    <n v="0.01"/>
    <x v="1"/>
    <n v="1.1385000000000001"/>
    <n v="1.13863"/>
    <n v="0"/>
    <s v="2019.01.30 08:58:56"/>
    <n v="1.13863"/>
    <n v="0"/>
    <n v="0"/>
    <n v="0"/>
    <n v="0.18"/>
    <n v="1"/>
    <n v="0"/>
  </r>
  <r>
    <n v="136518796"/>
    <s v="2019.01.30 08:48:15"/>
    <s v="buy"/>
    <n v="0.01"/>
    <x v="5"/>
    <n v="1.1448499999999999"/>
    <n v="0"/>
    <n v="0"/>
    <s v="2019.01.30 09:06:43"/>
    <n v="1.14279"/>
    <n v="0"/>
    <n v="0"/>
    <n v="0"/>
    <n v="-2.86"/>
    <n v="0"/>
    <n v="1"/>
  </r>
  <r>
    <n v="136518906"/>
    <s v="2019.01.30 08:59:39"/>
    <s v="buy"/>
    <n v="0.01"/>
    <x v="1"/>
    <n v="1.1386000000000001"/>
    <n v="1.1389199999999999"/>
    <n v="0"/>
    <s v="2019.01.30 09:54:00"/>
    <n v="1.1389199999999999"/>
    <n v="0"/>
    <n v="0"/>
    <n v="0"/>
    <n v="0.45"/>
    <n v="1"/>
    <n v="0"/>
  </r>
  <r>
    <n v="136519221"/>
    <s v="2019.01.30 09:10:08"/>
    <s v="sell"/>
    <n v="0.01"/>
    <x v="21"/>
    <n v="109.773"/>
    <n v="109.74"/>
    <n v="0"/>
    <s v="2019.01.30 09:54:52"/>
    <n v="109.74"/>
    <n v="0"/>
    <n v="0"/>
    <n v="0"/>
    <n v="0.42"/>
    <n v="1"/>
    <n v="0"/>
  </r>
  <r>
    <n v="136519652"/>
    <s v="2019.01.30 09:48:45"/>
    <s v="buy"/>
    <n v="0.01"/>
    <x v="6"/>
    <n v="0.75168999999999997"/>
    <n v="0.75185999999999997"/>
    <n v="0"/>
    <s v="2019.01.30 11:01:14"/>
    <n v="0.75185999999999997"/>
    <n v="0"/>
    <n v="0"/>
    <n v="0"/>
    <n v="0.24"/>
    <n v="1"/>
    <n v="0"/>
  </r>
  <r>
    <n v="136519712"/>
    <s v="2019.01.30 09:57:14"/>
    <s v="buy"/>
    <n v="0.01"/>
    <x v="4"/>
    <n v="0.68200000000000005"/>
    <n v="0.68252000000000002"/>
    <n v="0"/>
    <s v="2019.01.30 20:58:35"/>
    <n v="0.68252000000000002"/>
    <n v="0"/>
    <n v="0"/>
    <n v="0"/>
    <n v="0.73"/>
    <n v="1"/>
    <n v="0"/>
  </r>
  <r>
    <n v="136519892"/>
    <s v="2019.01.30 10:01:23"/>
    <s v="buy"/>
    <n v="0.01"/>
    <x v="1"/>
    <n v="1.13886"/>
    <n v="1.13896"/>
    <n v="0"/>
    <s v="2019.01.30 10:47:13"/>
    <n v="1.13896"/>
    <n v="0"/>
    <n v="0"/>
    <n v="0"/>
    <n v="0.14000000000000001"/>
    <n v="1"/>
    <n v="0"/>
  </r>
  <r>
    <n v="136520212"/>
    <s v="2019.01.30 10:27:25"/>
    <s v="buy"/>
    <n v="0.01"/>
    <x v="24"/>
    <n v="0.99617999999999995"/>
    <n v="0.99622999999999995"/>
    <n v="0"/>
    <s v="2019.01.30 10:57:22"/>
    <n v="0.99622999999999995"/>
    <n v="0"/>
    <n v="0"/>
    <n v="0"/>
    <n v="7.0000000000000007E-2"/>
    <n v="1"/>
    <n v="0"/>
  </r>
  <r>
    <n v="136520756"/>
    <s v="2019.01.30 10:57:23"/>
    <s v="buy"/>
    <n v="0.01"/>
    <x v="24"/>
    <n v="0.99634999999999996"/>
    <n v="0.99683999999999995"/>
    <n v="0"/>
    <s v="2019.01.30 13:53:26"/>
    <n v="0.99683999999999995"/>
    <n v="0"/>
    <n v="0"/>
    <n v="0"/>
    <n v="0.69"/>
    <n v="1"/>
    <n v="0"/>
  </r>
  <r>
    <n v="136520960"/>
    <s v="2019.01.30 11:01:15"/>
    <s v="buy"/>
    <n v="0.01"/>
    <x v="6"/>
    <n v="0.75202000000000002"/>
    <n v="0.75219000000000003"/>
    <n v="0"/>
    <s v="2019.01.30 12:37:44"/>
    <n v="0.75219000000000003"/>
    <n v="0"/>
    <n v="0"/>
    <n v="0"/>
    <n v="0.23"/>
    <n v="1"/>
    <n v="0"/>
  </r>
  <r>
    <n v="136521468"/>
    <s v="2019.01.30 11:45:11"/>
    <s v="buy"/>
    <n v="0.01"/>
    <x v="1"/>
    <n v="1.1390100000000001"/>
    <n v="1.1394"/>
    <n v="0"/>
    <s v="2019.01.30 13:45:08"/>
    <n v="1.13988"/>
    <n v="0"/>
    <n v="0"/>
    <n v="0"/>
    <n v="1.21"/>
    <n v="1"/>
    <n v="0"/>
  </r>
  <r>
    <n v="136522138"/>
    <s v="2019.01.30 12:41:13"/>
    <s v="buy"/>
    <n v="0.01"/>
    <x v="6"/>
    <n v="0.75231000000000003"/>
    <n v="0.75331000000000004"/>
    <n v="0"/>
    <s v="2019.01.30 13:51:16"/>
    <n v="0.75331000000000004"/>
    <n v="0"/>
    <n v="0"/>
    <n v="0"/>
    <n v="1.4"/>
    <n v="1"/>
    <n v="0"/>
  </r>
  <r>
    <n v="136522746"/>
    <s v="2019.01.30 13:30:06"/>
    <s v="sell"/>
    <n v="0.01"/>
    <x v="21"/>
    <n v="109.723"/>
    <n v="109.669"/>
    <n v="0"/>
    <s v="2019.01.30 19:42:34"/>
    <n v="109.669"/>
    <n v="0"/>
    <n v="0"/>
    <n v="0"/>
    <n v="0.68"/>
    <n v="1"/>
    <n v="0"/>
  </r>
  <r>
    <n v="136522996"/>
    <s v="2019.01.30 13:53:40"/>
    <s v="buy"/>
    <n v="0.01"/>
    <x v="24"/>
    <n v="0.99683999999999995"/>
    <n v="0.99794000000000005"/>
    <n v="0"/>
    <s v="2019.01.30 15:28:47"/>
    <n v="0.99794000000000005"/>
    <n v="0"/>
    <n v="0"/>
    <n v="0"/>
    <n v="1.53"/>
    <n v="1"/>
    <n v="0"/>
  </r>
  <r>
    <n v="136527006"/>
    <s v="2019.01.30 18:00:00"/>
    <s v="buy"/>
    <n v="0.01"/>
    <x v="15"/>
    <n v="0.87407999999999997"/>
    <n v="0.87478999999999996"/>
    <n v="0"/>
    <s v="2019.01.30 21:00:53"/>
    <n v="0.87478999999999996"/>
    <n v="0"/>
    <n v="0"/>
    <n v="0"/>
    <n v="1.29"/>
    <n v="1"/>
    <n v="0"/>
  </r>
  <r>
    <n v="136527009"/>
    <s v="2019.01.30 18:00:00"/>
    <s v="buy"/>
    <n v="0.01"/>
    <x v="15"/>
    <n v="0.87407999999999997"/>
    <n v="0.87478999999999996"/>
    <n v="0"/>
    <s v="2019.01.30 21:00:53"/>
    <n v="0.87478999999999996"/>
    <n v="0"/>
    <n v="0"/>
    <n v="0"/>
    <n v="1.29"/>
    <n v="1"/>
    <n v="0"/>
  </r>
  <r>
    <n v="136527623"/>
    <s v="2019.01.30 19:00:01"/>
    <s v="sell"/>
    <n v="0.01"/>
    <x v="17"/>
    <n v="143.119"/>
    <n v="143.07900000000001"/>
    <n v="0"/>
    <s v="2019.01.30 19:30:14"/>
    <n v="143.07900000000001"/>
    <n v="0"/>
    <n v="0"/>
    <n v="0"/>
    <n v="0.5"/>
    <n v="1"/>
    <n v="0"/>
  </r>
  <r>
    <n v="136527901"/>
    <s v="2019.01.30 19:30:15"/>
    <s v="sell"/>
    <n v="0.01"/>
    <x v="17"/>
    <n v="143.05799999999999"/>
    <n v="0"/>
    <n v="0"/>
    <s v="2019.01.30 21:05:00"/>
    <n v="143.38200000000001"/>
    <n v="0"/>
    <n v="0"/>
    <n v="0"/>
    <n v="-4.08"/>
    <n v="0"/>
    <n v="1"/>
  </r>
  <r>
    <n v="136528043"/>
    <s v="2019.01.30 19:46:29"/>
    <s v="sell"/>
    <n v="0.01"/>
    <x v="21"/>
    <n v="109.66"/>
    <n v="109.658"/>
    <n v="0"/>
    <s v="2019.01.30 20:34:07"/>
    <n v="109.658"/>
    <n v="0"/>
    <n v="0"/>
    <n v="0"/>
    <n v="0.03"/>
    <n v="1"/>
    <n v="0"/>
  </r>
  <r>
    <n v="136528321"/>
    <s v="2019.01.30 20:34:14"/>
    <s v="sell"/>
    <n v="0.01"/>
    <x v="21"/>
    <n v="109.645"/>
    <n v="109.63200000000001"/>
    <n v="0"/>
    <s v="2019.01.30 21:26:09"/>
    <n v="109.63200000000001"/>
    <n v="0"/>
    <n v="0"/>
    <n v="0"/>
    <n v="0.17"/>
    <n v="1"/>
    <n v="0"/>
  </r>
  <r>
    <n v="136531045"/>
    <s v="2019.01.30 21:30:30"/>
    <s v="sell"/>
    <n v="0.01"/>
    <x v="21"/>
    <n v="109.631"/>
    <n v="109.55500000000001"/>
    <n v="0"/>
    <s v="2019.01.30 21:44:52"/>
    <n v="109.55500000000001"/>
    <n v="0"/>
    <n v="0"/>
    <n v="0"/>
    <n v="0.96"/>
    <n v="1"/>
    <n v="0"/>
  </r>
  <r>
    <n v="136531513"/>
    <s v="2019.01.30 21:38:23"/>
    <s v="buy"/>
    <n v="0.01"/>
    <x v="15"/>
    <n v="0.87482000000000004"/>
    <n v="0.87578999999999996"/>
    <n v="0"/>
    <s v="2019.01.30 22:09:24"/>
    <n v="0.87578999999999996"/>
    <n v="0"/>
    <n v="0"/>
    <n v="0"/>
    <n v="1.75"/>
    <n v="1"/>
    <n v="0"/>
  </r>
  <r>
    <n v="136531514"/>
    <s v="2019.01.30 21:38:23"/>
    <s v="buy"/>
    <n v="0.01"/>
    <x v="15"/>
    <n v="0.87482000000000004"/>
    <n v="0.87578999999999996"/>
    <n v="0"/>
    <s v="2019.01.30 22:09:24"/>
    <n v="0.87578999999999996"/>
    <n v="0"/>
    <n v="0"/>
    <n v="0"/>
    <n v="1.75"/>
    <n v="1"/>
    <n v="0"/>
  </r>
  <r>
    <n v="136538131"/>
    <s v="2019.01.31 06:00:00"/>
    <s v="buy"/>
    <n v="0.01"/>
    <x v="16"/>
    <n v="0.95435999999999999"/>
    <n v="0.95470999999999995"/>
    <n v="0"/>
    <s v="2019.01.31 10:39:06"/>
    <n v="0.95470999999999995"/>
    <n v="0"/>
    <n v="0"/>
    <n v="0"/>
    <n v="0.37"/>
    <n v="1"/>
    <n v="0"/>
  </r>
  <r>
    <n v="136539097"/>
    <s v="2019.01.31 08:00:01"/>
    <s v="sell"/>
    <n v="0.01"/>
    <x v="21"/>
    <n v="109.52800000000001"/>
    <n v="109.521"/>
    <n v="0"/>
    <s v="2019.01.31 09:46:13"/>
    <n v="109.521"/>
    <n v="0"/>
    <n v="0"/>
    <n v="0"/>
    <n v="0.09"/>
    <n v="1"/>
    <n v="0"/>
  </r>
  <r>
    <n v="136540040"/>
    <s v="2019.01.31 09:30:00"/>
    <s v="buy"/>
    <n v="0.01"/>
    <x v="27"/>
    <n v="75.203999999999994"/>
    <n v="0"/>
    <n v="0"/>
    <s v="2019.01.31 11:31:07"/>
    <n v="75.034999999999997"/>
    <n v="0"/>
    <n v="0"/>
    <n v="0"/>
    <n v="-2.14"/>
    <n v="0"/>
    <n v="1"/>
  </r>
  <r>
    <n v="136540060"/>
    <s v="2019.01.31 09:30:01"/>
    <s v="buy"/>
    <n v="0.01"/>
    <x v="19"/>
    <n v="79.081999999999994"/>
    <n v="0"/>
    <n v="0"/>
    <s v="2019.01.31 11:49:47"/>
    <n v="78.905000000000001"/>
    <n v="0"/>
    <n v="0"/>
    <n v="0"/>
    <n v="-2.2400000000000002"/>
    <n v="0"/>
    <n v="1"/>
  </r>
  <r>
    <n v="136540345"/>
    <s v="2019.01.31 09:47:20"/>
    <s v="sell"/>
    <n v="0.01"/>
    <x v="21"/>
    <n v="109.505"/>
    <n v="109.45699999999999"/>
    <n v="0"/>
    <s v="2019.01.31 10:05:34"/>
    <n v="109.45699999999999"/>
    <n v="0"/>
    <n v="0"/>
    <n v="0"/>
    <n v="0.6"/>
    <n v="1"/>
    <n v="0"/>
  </r>
  <r>
    <n v="136541256"/>
    <s v="2019.01.31 10:17:17"/>
    <s v="sell"/>
    <n v="0.01"/>
    <x v="21"/>
    <n v="109.48699999999999"/>
    <n v="109.404"/>
    <n v="0"/>
    <s v="2019.01.31 11:41:13"/>
    <n v="109.404"/>
    <n v="0"/>
    <n v="0"/>
    <n v="0"/>
    <n v="1.06"/>
    <n v="1"/>
    <n v="0"/>
  </r>
  <r>
    <n v="136541613"/>
    <s v="2019.01.31 10:39:53"/>
    <s v="buy"/>
    <n v="0.01"/>
    <x v="16"/>
    <n v="0.95482999999999996"/>
    <n v="0.95499999999999996"/>
    <n v="0"/>
    <s v="2019.01.31 11:59:45"/>
    <n v="0.95499999999999996"/>
    <n v="0"/>
    <n v="0"/>
    <n v="0"/>
    <n v="0.18"/>
    <n v="1"/>
    <n v="0"/>
  </r>
  <r>
    <n v="136544025"/>
    <s v="2019.01.31 12:40:58"/>
    <s v="buy"/>
    <n v="0.01"/>
    <x v="16"/>
    <n v="0.95511000000000001"/>
    <n v="0.95569999999999999"/>
    <n v="0"/>
    <s v="2019.01.31 13:51:33"/>
    <n v="0.95569999999999999"/>
    <n v="0"/>
    <n v="0"/>
    <n v="0"/>
    <n v="0.62"/>
    <n v="1"/>
    <n v="0"/>
  </r>
  <r>
    <n v="136544668"/>
    <s v="2019.01.31 13:30:02"/>
    <s v="buy"/>
    <n v="0.01"/>
    <x v="4"/>
    <n v="0.68642000000000003"/>
    <n v="0.68667999999999996"/>
    <n v="0"/>
    <s v="2019.01.31 14:37:33"/>
    <n v="0.68667999999999996"/>
    <n v="0"/>
    <n v="0"/>
    <n v="0"/>
    <n v="0.36"/>
    <n v="1"/>
    <n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18">
  <r>
    <n v="213916923"/>
    <s v="2019.01.03 07:08:22"/>
    <s v="sell"/>
    <n v="0.01"/>
    <x v="0"/>
    <n v="1.1211"/>
    <n v="30"/>
    <n v="1.1061000000000001"/>
    <s v="2019.01.03 10:20:25"/>
    <n v="1.12304"/>
    <n v="0"/>
    <n v="0"/>
    <n v="0"/>
    <n v="-2.82"/>
    <n v="0"/>
    <n v="1"/>
  </r>
  <r>
    <n v="213925088"/>
    <s v="2019.01.03 12:02:05"/>
    <s v="sell"/>
    <n v="0.01"/>
    <x v="1"/>
    <n v="0.65466999999999997"/>
    <n v="30"/>
    <n v="0.63966999999999996"/>
    <s v="2019.01.03 13:00:03"/>
    <n v="0.65622999999999998"/>
    <n v="0"/>
    <n v="0"/>
    <n v="0"/>
    <n v="-2.2599999999999998"/>
    <n v="0"/>
    <n v="1"/>
  </r>
  <r>
    <n v="213925150"/>
    <s v="2019.01.03 12:04:26"/>
    <s v="buy"/>
    <n v="0.01"/>
    <x v="2"/>
    <n v="1.6347499999999999"/>
    <n v="1.63175"/>
    <n v="1.64975"/>
    <s v="2019.01.03 12:44:51"/>
    <n v="1.63174"/>
    <n v="0"/>
    <n v="0"/>
    <n v="0"/>
    <n v="-3.01"/>
    <n v="0"/>
    <n v="1"/>
  </r>
  <r>
    <n v="213930977"/>
    <s v="2019.01.03 15:26:37"/>
    <s v="sell"/>
    <n v="0.01"/>
    <x v="3"/>
    <n v="1.1351500000000001"/>
    <n v="1.13818"/>
    <n v="1.12018"/>
    <s v="2019.01.03 16:00:24"/>
    <n v="1.1369800000000001"/>
    <n v="0"/>
    <n v="0"/>
    <n v="0"/>
    <n v="-2.62"/>
    <n v="0"/>
    <n v="1"/>
  </r>
  <r>
    <n v="214074855"/>
    <s v="2019.01.07 04:00:05"/>
    <s v="buy"/>
    <n v="0.01"/>
    <x v="3"/>
    <n v="1.1420699999999999"/>
    <n v="1.13907"/>
    <n v="1.15707"/>
    <s v="2019.01.07 17:06:03"/>
    <n v="1.14602"/>
    <n v="0"/>
    <n v="0"/>
    <n v="0"/>
    <n v="5.54"/>
    <n v="1"/>
    <n v="0"/>
  </r>
  <r>
    <n v="214076563"/>
    <s v="2019.01.07 05:03:21"/>
    <s v="buy"/>
    <n v="0.01"/>
    <x v="1"/>
    <n v="0.66454000000000002"/>
    <n v="0.66154999999999997"/>
    <n v="0.67954999999999999"/>
    <s v="2019.01.07 12:49:39"/>
    <n v="0.66325999999999996"/>
    <n v="0"/>
    <n v="0"/>
    <n v="0"/>
    <n v="-1.83"/>
    <n v="0"/>
    <n v="1"/>
  </r>
  <r>
    <n v="214079736"/>
    <s v="2019.01.07 08:00:02"/>
    <s v="buy"/>
    <n v="0.01"/>
    <x v="4"/>
    <n v="1.2551000000000001"/>
    <n v="1.2521"/>
    <n v="1.2701"/>
    <s v="2019.01.07 10:06:10"/>
    <n v="1.2533000000000001"/>
    <n v="0"/>
    <n v="0"/>
    <n v="0"/>
    <n v="-2.57"/>
    <n v="0"/>
    <n v="1"/>
  </r>
  <r>
    <n v="214081458"/>
    <s v="2019.01.07 09:30:06"/>
    <s v="buy"/>
    <n v="0.01"/>
    <x v="5"/>
    <n v="0.73729999999999996"/>
    <n v="0.73429999999999995"/>
    <n v="0.75229999999999997"/>
    <s v="2019.01.07 11:14:45"/>
    <n v="0.73573999999999995"/>
    <n v="0"/>
    <n v="0"/>
    <n v="0"/>
    <n v="-2.2200000000000002"/>
    <n v="0"/>
    <n v="1"/>
  </r>
  <r>
    <n v="214089503"/>
    <s v="2019.01.07 15:00:01"/>
    <s v="sell"/>
    <n v="0.01"/>
    <x v="6"/>
    <n v="1.6920500000000001"/>
    <n v="1.6950400000000001"/>
    <n v="1.6770400000000001"/>
    <s v="2019.01.07 16:00:38"/>
    <n v="1.6940900000000001"/>
    <n v="0"/>
    <n v="0"/>
    <n v="0"/>
    <n v="-1.93"/>
    <n v="0"/>
    <n v="1"/>
  </r>
  <r>
    <n v="214101695"/>
    <s v="2019.01.07 19:06:15"/>
    <s v="sell"/>
    <n v="0.01"/>
    <x v="7"/>
    <n v="1.7868900000000001"/>
    <n v="1.78992"/>
    <n v="1.7719199999999999"/>
    <s v="2019.01.07 23:18:09"/>
    <n v="1.78739"/>
    <n v="0"/>
    <n v="0"/>
    <n v="0"/>
    <n v="-0.5"/>
    <n v="0"/>
    <n v="1"/>
  </r>
  <r>
    <n v="214104784"/>
    <s v="2019.01.07 20:08:05"/>
    <s v="buy"/>
    <n v="0.01"/>
    <x v="8"/>
    <n v="0.67620999999999998"/>
    <n v="0.67320999999999998"/>
    <n v="0.69120999999999999"/>
    <s v="2019.01.07 22:21:26"/>
    <n v="0.67491999999999996"/>
    <n v="0"/>
    <n v="0"/>
    <n v="0"/>
    <n v="-1.81"/>
    <n v="0"/>
    <n v="1"/>
  </r>
  <r>
    <n v="214134267"/>
    <s v="2019.01.07 23:20:37"/>
    <s v="sell"/>
    <n v="0.01"/>
    <x v="9"/>
    <n v="1.52535"/>
    <n v="30"/>
    <n v="1.5103500000000001"/>
    <s v="2019.01.08 18:22:10"/>
    <n v="1.52318"/>
    <n v="0"/>
    <n v="0"/>
    <n v="0"/>
    <n v="2.2799999999999998"/>
    <n v="1"/>
    <n v="0"/>
  </r>
  <r>
    <n v="214134723"/>
    <s v="2019.01.07 23:40:23"/>
    <s v="sell"/>
    <n v="0.01"/>
    <x v="7"/>
    <n v="1.7866200000000001"/>
    <n v="1.78962"/>
    <n v="1.77162"/>
    <s v="2019.01.08 00:20:20"/>
    <n v="1.7896300000000001"/>
    <n v="0"/>
    <n v="0"/>
    <n v="0"/>
    <n v="-3.01"/>
    <n v="0"/>
    <n v="1"/>
  </r>
  <r>
    <n v="214144799"/>
    <s v="2019.01.08 04:01:20"/>
    <s v="buy"/>
    <n v="0.01"/>
    <x v="5"/>
    <n v="0.73780999999999997"/>
    <n v="0.73480999999999996"/>
    <n v="0.75280999999999998"/>
    <s v="2019.01.08 14:01:11"/>
    <n v="0.73748999999999998"/>
    <n v="0"/>
    <n v="0"/>
    <n v="0"/>
    <n v="-0.46"/>
    <n v="0"/>
    <n v="1"/>
  </r>
  <r>
    <n v="214155896"/>
    <s v="2019.01.08 11:27:03"/>
    <s v="sell"/>
    <n v="0.01"/>
    <x v="10"/>
    <n v="1.6954800000000001"/>
    <n v="30"/>
    <n v="1.6805099999999999"/>
    <s v="2019.01.08 21:55:03"/>
    <n v="1.6888000000000001"/>
    <n v="0"/>
    <n v="0"/>
    <n v="0"/>
    <n v="7.05"/>
    <n v="1"/>
    <n v="0"/>
  </r>
  <r>
    <n v="214158730"/>
    <s v="2019.01.08 13:29:56"/>
    <s v="buy"/>
    <n v="0.01"/>
    <x v="11"/>
    <n v="1.0589299999999999"/>
    <n v="1.0559499999999999"/>
    <n v="1.07395"/>
    <s v="2019.01.08 16:25:01"/>
    <n v="1.0614399999999999"/>
    <n v="0"/>
    <n v="0"/>
    <n v="0"/>
    <n v="2.36"/>
    <n v="1"/>
    <n v="0"/>
  </r>
  <r>
    <n v="214159437"/>
    <s v="2019.01.08 13:53:00"/>
    <s v="buy"/>
    <n v="0.01"/>
    <x v="12"/>
    <n v="124.673"/>
    <n v="124.369"/>
    <n v="126.169"/>
    <s v="2019.01.08 14:43:20"/>
    <n v="124.432"/>
    <n v="0"/>
    <n v="0"/>
    <n v="0"/>
    <n v="-3.11"/>
    <n v="0"/>
    <n v="1"/>
  </r>
  <r>
    <n v="214164551"/>
    <s v="2019.01.08 16:00:02"/>
    <s v="buy"/>
    <n v="0.01"/>
    <x v="13"/>
    <n v="108.878"/>
    <n v="108.578"/>
    <n v="110.378"/>
    <s v="2019.01.08 17:46:05"/>
    <n v="108.67100000000001"/>
    <n v="0"/>
    <n v="0"/>
    <n v="0"/>
    <n v="-2.67"/>
    <n v="0"/>
    <n v="1"/>
  </r>
  <r>
    <n v="214195364"/>
    <s v="2019.01.08 23:15:31"/>
    <s v="buy"/>
    <n v="0.1"/>
    <x v="5"/>
    <n v="0.73948000000000003"/>
    <n v="0.73648000000000002"/>
    <n v="0.75448000000000004"/>
    <s v="2019.01.08 23:15:46"/>
    <n v="0.73923000000000005"/>
    <n v="0"/>
    <n v="0"/>
    <n v="0"/>
    <n v="-3.57"/>
    <n v="0"/>
    <n v="1"/>
  </r>
  <r>
    <n v="214195375"/>
    <s v="2019.01.08 23:16:15"/>
    <s v="buy"/>
    <n v="0.1"/>
    <x v="5"/>
    <n v="0.73953000000000002"/>
    <n v="0.73653000000000002"/>
    <n v="0.75453000000000003"/>
    <s v="2019.01.08 23:17:20"/>
    <n v="0.73931999999999998"/>
    <n v="0"/>
    <n v="0"/>
    <n v="0"/>
    <n v="-3"/>
    <n v="0"/>
    <n v="1"/>
  </r>
  <r>
    <n v="214195386"/>
    <s v="2019.01.08 23:17:36"/>
    <s v="buy"/>
    <n v="0.01"/>
    <x v="5"/>
    <n v="0.73955000000000004"/>
    <n v="0.73655000000000004"/>
    <n v="0.75455000000000005"/>
    <s v="2019.01.09 09:15:50"/>
    <n v="0.74126999999999998"/>
    <n v="0"/>
    <n v="0"/>
    <n v="0"/>
    <n v="2.4500000000000002"/>
    <n v="1"/>
    <n v="0"/>
  </r>
  <r>
    <n v="214195485"/>
    <s v="2019.01.08 23:29:12"/>
    <s v="sell"/>
    <n v="0.01"/>
    <x v="9"/>
    <n v="1.5191600000000001"/>
    <n v="30"/>
    <n v="1.5041599999999999"/>
    <s v="2019.01.09 16:00:01"/>
    <n v="1.51841"/>
    <n v="0"/>
    <n v="0"/>
    <n v="0"/>
    <n v="0.79"/>
    <n v="1"/>
    <n v="0"/>
  </r>
  <r>
    <n v="214196466"/>
    <s v="2019.01.09 01:01:01"/>
    <s v="buy"/>
    <n v="0.01"/>
    <x v="14"/>
    <n v="0.90005000000000002"/>
    <n v="0.89705000000000001"/>
    <n v="0.91505000000000003"/>
    <s v="2019.01.09 10:30:01"/>
    <n v="0.89875000000000005"/>
    <n v="0"/>
    <n v="0"/>
    <n v="0"/>
    <n v="-2.3199999999999998"/>
    <n v="0"/>
    <n v="1"/>
  </r>
  <r>
    <n v="214196467"/>
    <s v="2019.01.09 01:01:01"/>
    <s v="buy"/>
    <n v="0.01"/>
    <x v="14"/>
    <n v="0.90005000000000002"/>
    <n v="0.89705000000000001"/>
    <n v="0.91505000000000003"/>
    <s v="2019.01.09 10:30:01"/>
    <n v="0.89875000000000005"/>
    <n v="0"/>
    <n v="0"/>
    <n v="0"/>
    <n v="-2.3199999999999998"/>
    <n v="0"/>
    <n v="1"/>
  </r>
  <r>
    <n v="214196860"/>
    <s v="2019.01.09 01:32:02"/>
    <s v="buy"/>
    <n v="0.01"/>
    <x v="6"/>
    <n v="1.70221"/>
    <n v="1.69919"/>
    <n v="1.71719"/>
    <s v="2019.01.09 01:55:13"/>
    <n v="1.6993400000000001"/>
    <n v="0"/>
    <n v="0"/>
    <n v="0"/>
    <n v="-2.69"/>
    <n v="0"/>
    <n v="1"/>
  </r>
  <r>
    <n v="214198678"/>
    <s v="2019.01.09 02:31:02"/>
    <s v="buy"/>
    <n v="0.01"/>
    <x v="15"/>
    <n v="0.71569000000000005"/>
    <n v="0.71262999999999999"/>
    <n v="0.73063"/>
    <s v="2019.01.09 09:15:58"/>
    <n v="0.71536999999999995"/>
    <n v="0"/>
    <n v="0"/>
    <n v="0"/>
    <n v="-0.45"/>
    <n v="0"/>
    <n v="1"/>
  </r>
  <r>
    <n v="214206322"/>
    <s v="2019.01.09 09:15:59"/>
    <s v="buy"/>
    <n v="0.01"/>
    <x v="13"/>
    <n v="108.943"/>
    <n v="108.643"/>
    <n v="110.443"/>
    <s v="2019.01.09 15:36:01"/>
    <n v="108.783"/>
    <n v="0"/>
    <n v="0"/>
    <n v="0"/>
    <n v="-2.0499999999999998"/>
    <n v="0"/>
    <n v="1"/>
  </r>
  <r>
    <n v="214206353"/>
    <s v="2019.01.09 09:17:40"/>
    <s v="sell"/>
    <n v="0.01"/>
    <x v="7"/>
    <n v="1.7804599999999999"/>
    <n v="1.78342"/>
    <n v="1.76542"/>
    <s v="2019.01.09 10:30:42"/>
    <n v="1.7834700000000001"/>
    <n v="0"/>
    <n v="0"/>
    <n v="0"/>
    <n v="-3.01"/>
    <n v="0"/>
    <n v="1"/>
  </r>
  <r>
    <n v="214206524"/>
    <s v="2019.01.09 09:26:57"/>
    <s v="buy"/>
    <n v="0.01"/>
    <x v="16"/>
    <n v="138.786"/>
    <n v="30"/>
    <n v="140.286"/>
    <s v="2019.01.09 12:33:04"/>
    <n v="138.559"/>
    <n v="0"/>
    <n v="0"/>
    <n v="0"/>
    <n v="-2.91"/>
    <n v="0"/>
    <n v="1"/>
  </r>
  <r>
    <n v="214209670"/>
    <s v="2019.01.09 10:45:29"/>
    <s v="buy"/>
    <n v="0.01"/>
    <x v="12"/>
    <n v="124.857"/>
    <n v="30"/>
    <n v="126.35899999999999"/>
    <s v="2019.01.09 15:52:15"/>
    <n v="124.599"/>
    <n v="0"/>
    <n v="0"/>
    <n v="0"/>
    <n v="-3.31"/>
    <n v="0"/>
    <n v="1"/>
  </r>
  <r>
    <n v="214211882"/>
    <s v="2019.01.09 12:01:32"/>
    <s v="sell"/>
    <n v="0.01"/>
    <x v="2"/>
    <n v="1.6007"/>
    <n v="30"/>
    <n v="1.5857000000000001"/>
    <s v="2019.01.09 16:38:05"/>
    <n v="1.60293"/>
    <n v="0"/>
    <n v="0"/>
    <n v="0"/>
    <n v="-2.23"/>
    <n v="0"/>
    <n v="1"/>
  </r>
  <r>
    <n v="214216696"/>
    <s v="2019.01.09 15:15:03"/>
    <s v="buy"/>
    <n v="0.01"/>
    <x v="17"/>
    <n v="111.053"/>
    <n v="30"/>
    <n v="112.554"/>
    <s v="2019.01.09 17:33:01"/>
    <n v="110.92"/>
    <n v="0"/>
    <n v="0"/>
    <n v="0"/>
    <n v="-1.71"/>
    <n v="0"/>
    <n v="1"/>
  </r>
  <r>
    <n v="214219110"/>
    <s v="2019.01.09 16:13:14"/>
    <s v="sell"/>
    <n v="0.01"/>
    <x v="4"/>
    <n v="1.2462299999999999"/>
    <n v="1.24926"/>
    <n v="1.23126"/>
    <s v="2019.01.09 22:57:19"/>
    <n v="1.24614"/>
    <n v="0"/>
    <n v="0"/>
    <n v="0"/>
    <n v="0.13"/>
    <n v="1"/>
    <n v="0"/>
  </r>
  <r>
    <n v="214229245"/>
    <s v="2019.01.09 18:15:38"/>
    <s v="sell"/>
    <n v="0.01"/>
    <x v="7"/>
    <n v="1.7781899999999999"/>
    <n v="1.7811699999999999"/>
    <n v="1.7631699999999999"/>
    <s v="2019.01.09 20:08:49"/>
    <n v="1.78078"/>
    <n v="0"/>
    <n v="0"/>
    <n v="0"/>
    <n v="-2.59"/>
    <n v="0"/>
    <n v="1"/>
  </r>
  <r>
    <n v="214237060"/>
    <s v="2019.01.09 22:57:19"/>
    <s v="sell"/>
    <n v="0.01"/>
    <x v="4"/>
    <n v="1.2458899999999999"/>
    <n v="30"/>
    <n v="1.23089"/>
    <s v="2019.01.10 11:37:01"/>
    <n v="1.24657"/>
    <n v="0"/>
    <n v="0"/>
    <n v="0"/>
    <n v="-0.97"/>
    <n v="0"/>
    <n v="1"/>
  </r>
  <r>
    <n v="214257936"/>
    <s v="2019.01.10 02:02:03"/>
    <s v="buy"/>
    <n v="0.01"/>
    <x v="8"/>
    <n v="0.67932000000000003"/>
    <n v="0.67632000000000003"/>
    <n v="0.69432000000000005"/>
    <s v="2019.01.10 04:00:01"/>
    <n v="0.67764000000000002"/>
    <n v="0"/>
    <n v="0"/>
    <n v="0"/>
    <n v="-2.34"/>
    <n v="0"/>
    <n v="1"/>
  </r>
  <r>
    <n v="214267935"/>
    <s v="2019.01.10 08:18:47"/>
    <s v="buy"/>
    <n v="0.01"/>
    <x v="18"/>
    <n v="1.2793099999999999"/>
    <n v="1.2763100000000001"/>
    <n v="1.2943100000000001"/>
    <s v="2019.01.10 09:06:32"/>
    <n v="1.2772600000000001"/>
    <n v="0"/>
    <n v="0"/>
    <n v="0"/>
    <n v="-2.85"/>
    <n v="0"/>
    <n v="1"/>
  </r>
  <r>
    <n v="214267936"/>
    <s v="2019.01.10 08:18:47"/>
    <s v="buy"/>
    <n v="0.01"/>
    <x v="18"/>
    <n v="1.2793099999999999"/>
    <n v="1.2763100000000001"/>
    <n v="1.2943100000000001"/>
    <s v="2019.01.10 09:06:32"/>
    <n v="1.2772600000000001"/>
    <n v="0"/>
    <n v="0"/>
    <n v="0"/>
    <n v="-2.86"/>
    <n v="0"/>
    <n v="1"/>
  </r>
  <r>
    <n v="214270139"/>
    <s v="2019.01.10 09:42:40"/>
    <s v="buy"/>
    <n v="0.01"/>
    <x v="19"/>
    <n v="0.95089999999999997"/>
    <n v="0.94791000000000003"/>
    <n v="0.96591000000000005"/>
    <s v="2019.01.11 16:30:25"/>
    <n v="0.95362999999999998"/>
    <n v="0"/>
    <n v="0"/>
    <n v="0"/>
    <n v="2.86"/>
    <n v="1"/>
    <n v="0"/>
  </r>
  <r>
    <n v="214284861"/>
    <s v="2019.01.10 17:16:03"/>
    <s v="sell"/>
    <n v="0.01"/>
    <x v="20"/>
    <n v="1.8792199999999999"/>
    <n v="1.88222"/>
    <n v="1.86422"/>
    <s v="2019.01.10 17:52:08"/>
    <n v="1.88222"/>
    <n v="0"/>
    <n v="0"/>
    <n v="0"/>
    <n v="-2.83"/>
    <n v="0"/>
    <n v="1"/>
  </r>
  <r>
    <n v="214289513"/>
    <s v="2019.01.10 19:46:41"/>
    <s v="sell"/>
    <n v="0.01"/>
    <x v="20"/>
    <n v="1.8790800000000001"/>
    <n v="1.88205"/>
    <n v="1.86405"/>
    <s v="2019.01.10 20:10:06"/>
    <n v="1.8820600000000001"/>
    <n v="0"/>
    <n v="0"/>
    <n v="0"/>
    <n v="-2.82"/>
    <n v="0"/>
    <n v="1"/>
  </r>
  <r>
    <n v="214292035"/>
    <s v="2019.01.10 21:01:02"/>
    <s v="sell"/>
    <n v="0.01"/>
    <x v="20"/>
    <n v="1.87964"/>
    <n v="30"/>
    <n v="1.8646400000000001"/>
    <s v="2019.01.11 10:12:02"/>
    <n v="1.86808"/>
    <n v="0"/>
    <n v="0"/>
    <n v="0"/>
    <n v="10.94"/>
    <n v="1"/>
    <n v="0"/>
  </r>
  <r>
    <n v="214312722"/>
    <s v="2019.01.10 23:19:26"/>
    <s v="buy"/>
    <n v="0.01"/>
    <x v="21"/>
    <n v="77.924999999999997"/>
    <n v="30"/>
    <n v="79.424999999999997"/>
    <s v="2019.01.11 16:16:01"/>
    <n v="77.977999999999994"/>
    <n v="0"/>
    <n v="0"/>
    <n v="0"/>
    <n v="0.68"/>
    <n v="1"/>
    <n v="0"/>
  </r>
  <r>
    <n v="214327144"/>
    <s v="2019.01.11 10:05:31"/>
    <s v="sell"/>
    <n v="0.01"/>
    <x v="10"/>
    <n v="1.68377"/>
    <n v="30"/>
    <n v="1.66879"/>
    <s v="2019.01.11 12:53:35"/>
    <n v="1.69112"/>
    <n v="0"/>
    <n v="0"/>
    <n v="0"/>
    <n v="-7.7"/>
    <n v="0"/>
    <n v="1"/>
  </r>
  <r>
    <n v="214386119"/>
    <s v="2019.01.14 04:18:31"/>
    <s v="sell"/>
    <n v="0.01"/>
    <x v="12"/>
    <n v="124.223"/>
    <n v="124.523"/>
    <n v="122.723"/>
    <s v="2019.01.14 17:48:33"/>
    <n v="124.23"/>
    <n v="0"/>
    <n v="0"/>
    <n v="0"/>
    <n v="-0.09"/>
    <n v="0"/>
    <n v="1"/>
  </r>
  <r>
    <n v="214394875"/>
    <s v="2019.01.14 12:00:03"/>
    <s v="sell"/>
    <n v="0.01"/>
    <x v="3"/>
    <n v="1.1462300000000001"/>
    <n v="1.14923"/>
    <n v="1.13123"/>
    <s v="2019.01.14 18:28:19"/>
    <n v="1.14785"/>
    <n v="0"/>
    <n v="0"/>
    <n v="0"/>
    <n v="-2.25"/>
    <n v="0"/>
    <n v="1"/>
  </r>
  <r>
    <n v="214395361"/>
    <s v="2019.01.14 12:15:07"/>
    <s v="sell"/>
    <n v="0.01"/>
    <x v="17"/>
    <n v="109.98"/>
    <n v="110.28100000000001"/>
    <n v="108.48099999999999"/>
    <s v="2019.01.14 14:00:02"/>
    <n v="110.128"/>
    <n v="0"/>
    <n v="0"/>
    <n v="0"/>
    <n v="-1.91"/>
    <n v="0"/>
    <n v="1"/>
  </r>
  <r>
    <n v="214397557"/>
    <s v="2019.01.14 14:00:01"/>
    <s v="buy"/>
    <n v="0.01"/>
    <x v="4"/>
    <n v="1.26387"/>
    <n v="1.26092"/>
    <n v="1.2789200000000001"/>
    <s v="2019.01.14 15:06:03"/>
    <n v="1.2617"/>
    <n v="0"/>
    <n v="0"/>
    <n v="0"/>
    <n v="-3.07"/>
    <n v="0"/>
    <n v="1"/>
  </r>
  <r>
    <n v="214397568"/>
    <s v="2019.01.14 14:00:02"/>
    <s v="buy"/>
    <n v="0.01"/>
    <x v="16"/>
    <n v="139.17099999999999"/>
    <n v="138.869"/>
    <n v="140.66900000000001"/>
    <s v="2019.01.14 14:17:43"/>
    <n v="138.92699999999999"/>
    <n v="0"/>
    <n v="0"/>
    <n v="0"/>
    <n v="-3.14"/>
    <n v="0"/>
    <n v="1"/>
  </r>
  <r>
    <n v="214398296"/>
    <s v="2019.01.14 14:50:00"/>
    <s v="buy"/>
    <n v="0.01"/>
    <x v="22"/>
    <n v="0.90547"/>
    <n v="0.90247999999999995"/>
    <n v="0.92047999999999996"/>
    <s v="2019.01.14 23:28:44"/>
    <n v="0.90568000000000004"/>
    <n v="0"/>
    <n v="0"/>
    <n v="0"/>
    <n v="0.22"/>
    <n v="1"/>
    <n v="0"/>
  </r>
  <r>
    <n v="214401068"/>
    <s v="2019.01.14 17:00:01"/>
    <s v="sell"/>
    <n v="0.01"/>
    <x v="11"/>
    <n v="1.0542199999999999"/>
    <n v="1.0571600000000001"/>
    <n v="1.0391600000000001"/>
    <s v="2019.01.14 23:28:48"/>
    <n v="1.0553600000000001"/>
    <n v="0"/>
    <n v="0"/>
    <n v="0"/>
    <n v="-1.08"/>
    <n v="0"/>
    <n v="1"/>
  </r>
  <r>
    <n v="214405391"/>
    <s v="2019.01.14 19:18:43"/>
    <s v="sell"/>
    <n v="0.01"/>
    <x v="6"/>
    <n v="1.68055"/>
    <n v="1.6835500000000001"/>
    <n v="1.6655500000000001"/>
    <s v="2019.01.14 23:28:52"/>
    <n v="1.68133"/>
    <n v="0"/>
    <n v="0"/>
    <n v="0"/>
    <n v="-0.73"/>
    <n v="0"/>
    <n v="1"/>
  </r>
  <r>
    <n v="214419373"/>
    <s v="2019.01.15 04:00:06"/>
    <s v="buy"/>
    <n v="0.01"/>
    <x v="19"/>
    <n v="0.95714999999999995"/>
    <n v="0.95415000000000005"/>
    <n v="0.97214999999999996"/>
    <s v="2019.01.15 11:18:18"/>
    <n v="0.95565999999999995"/>
    <n v="0"/>
    <n v="0"/>
    <n v="0"/>
    <n v="-1.56"/>
    <n v="0"/>
    <n v="1"/>
  </r>
  <r>
    <n v="214421350"/>
    <s v="2019.01.15 06:00:07"/>
    <s v="buy"/>
    <n v="0.01"/>
    <x v="8"/>
    <n v="0.68398000000000003"/>
    <n v="0.68098000000000003"/>
    <n v="0.69898000000000005"/>
    <s v="2019.01.15 11:17:02"/>
    <n v="0.68267999999999995"/>
    <n v="0"/>
    <n v="0"/>
    <n v="0"/>
    <n v="-1.81"/>
    <n v="0"/>
    <n v="1"/>
  </r>
  <r>
    <n v="214421970"/>
    <s v="2019.01.15 07:00:01"/>
    <s v="buy"/>
    <n v="0.01"/>
    <x v="22"/>
    <n v="0.90747"/>
    <n v="0.90447"/>
    <n v="0.92247000000000001"/>
    <s v="2019.01.15 11:45:55"/>
    <n v="0.90571999999999997"/>
    <n v="0"/>
    <n v="0"/>
    <n v="0"/>
    <n v="-1.83"/>
    <n v="0"/>
    <n v="1"/>
  </r>
  <r>
    <n v="214421972"/>
    <s v="2019.01.15 07:00:01"/>
    <s v="sell"/>
    <n v="0.01"/>
    <x v="6"/>
    <n v="1.6786300000000001"/>
    <n v="30"/>
    <n v="1.6636299999999999"/>
    <s v="2019.01.16 10:51:01"/>
    <n v="1.67536"/>
    <n v="0"/>
    <n v="0"/>
    <n v="0"/>
    <n v="3.09"/>
    <n v="1"/>
    <n v="0"/>
  </r>
  <r>
    <n v="214423368"/>
    <s v="2019.01.15 08:17:03"/>
    <s v="buy"/>
    <n v="0.01"/>
    <x v="4"/>
    <n v="1.2662500000000001"/>
    <n v="1.26325"/>
    <n v="1.28125"/>
    <s v="2019.01.15 16:18:16"/>
    <n v="1.2640400000000001"/>
    <n v="0"/>
    <n v="0"/>
    <n v="0"/>
    <n v="-3.12"/>
    <n v="0"/>
    <n v="1"/>
  </r>
  <r>
    <n v="214439128"/>
    <s v="2019.01.15 17:56:57"/>
    <s v="sell"/>
    <n v="0.01"/>
    <x v="3"/>
    <n v="1.1440699999999999"/>
    <n v="30"/>
    <n v="1.1291100000000001"/>
    <s v="2019.01.15 18:01:00"/>
    <n v="1.1435299999999999"/>
    <n v="0"/>
    <n v="0"/>
    <n v="0"/>
    <n v="0.75"/>
    <n v="1"/>
    <n v="0"/>
  </r>
  <r>
    <n v="214456931"/>
    <s v="2019.01.16 01:00:02"/>
    <s v="buy"/>
    <n v="0.01"/>
    <x v="23"/>
    <n v="0.71162999999999998"/>
    <n v="0.70862999999999998"/>
    <n v="0.72663"/>
    <s v="2019.01.16 11:51:16"/>
    <n v="0.71025000000000005"/>
    <n v="0"/>
    <n v="0"/>
    <n v="0"/>
    <n v="-1.94"/>
    <n v="0"/>
    <n v="1"/>
  </r>
  <r>
    <n v="214457293"/>
    <s v="2019.01.16 01:39:23"/>
    <s v="buy"/>
    <n v="0.01"/>
    <x v="24"/>
    <n v="81.950999999999993"/>
    <n v="81.650999999999996"/>
    <n v="83.450999999999993"/>
    <s v="2019.01.16 02:54:00"/>
    <n v="81.766000000000005"/>
    <n v="0"/>
    <n v="0"/>
    <n v="0"/>
    <n v="-2.37"/>
    <n v="0"/>
    <n v="1"/>
  </r>
  <r>
    <n v="214457909"/>
    <s v="2019.01.16 02:15:02"/>
    <s v="sell"/>
    <n v="0.01"/>
    <x v="17"/>
    <n v="109.934"/>
    <n v="110.23399999999999"/>
    <n v="108.434"/>
    <s v="2019.01.16 12:00:57"/>
    <n v="109.932"/>
    <n v="0"/>
    <n v="0"/>
    <n v="0"/>
    <n v="0.03"/>
    <n v="1"/>
    <n v="0"/>
  </r>
  <r>
    <n v="214462497"/>
    <s v="2019.01.16 06:41:11"/>
    <s v="sell"/>
    <n v="0.01"/>
    <x v="9"/>
    <n v="1.51298"/>
    <n v="1.5159800000000001"/>
    <n v="1.4979800000000001"/>
    <s v="2019.01.16 23:43:12"/>
    <n v="1.5103899999999999"/>
    <n v="0"/>
    <n v="0"/>
    <n v="0"/>
    <n v="2.73"/>
    <n v="1"/>
    <n v="0"/>
  </r>
  <r>
    <n v="214462691"/>
    <s v="2019.01.16 06:58:36"/>
    <s v="buy"/>
    <n v="0.01"/>
    <x v="25"/>
    <n v="0.98804000000000003"/>
    <n v="0.98504000000000003"/>
    <n v="1.0030399999999999"/>
    <s v="2019.01.16 23:43:16"/>
    <n v="0.99051"/>
    <n v="0"/>
    <n v="0"/>
    <n v="0"/>
    <n v="3.48"/>
    <n v="1"/>
    <n v="0"/>
  </r>
  <r>
    <n v="214463234"/>
    <s v="2019.01.16 07:31:11"/>
    <s v="sell"/>
    <n v="0.01"/>
    <x v="2"/>
    <n v="1.5840000000000001"/>
    <n v="1.587"/>
    <n v="1.569"/>
    <s v="2019.01.16 11:00:02"/>
    <n v="1.58639"/>
    <n v="0"/>
    <n v="0"/>
    <n v="0"/>
    <n v="-2.39"/>
    <n v="0"/>
    <n v="1"/>
  </r>
  <r>
    <n v="214477098"/>
    <s v="2019.01.16 16:24:44"/>
    <s v="buy"/>
    <n v="0.01"/>
    <x v="13"/>
    <n v="108.806"/>
    <n v="30"/>
    <n v="110.306"/>
    <s v="2019.01.16 23:43:18"/>
    <n v="109.152"/>
    <n v="0"/>
    <n v="0"/>
    <n v="0"/>
    <n v="4.42"/>
    <n v="1"/>
    <n v="0"/>
  </r>
  <r>
    <n v="214487473"/>
    <s v="2019.01.16 22:00:02"/>
    <s v="buy"/>
    <n v="0.01"/>
    <x v="0"/>
    <n v="1.1292800000000001"/>
    <n v="1.12626"/>
    <n v="1.1442600000000001"/>
    <s v="2019.01.16 23:43:21"/>
    <n v="1.12822"/>
    <n v="0"/>
    <n v="0"/>
    <n v="0"/>
    <n v="-1.5"/>
    <n v="0"/>
    <n v="1"/>
  </r>
  <r>
    <n v="214495234"/>
    <s v="2019.01.16 23:45:02"/>
    <s v="sell"/>
    <n v="0.01"/>
    <x v="9"/>
    <n v="1.5100100000000001"/>
    <n v="1.5129999999999999"/>
    <n v="1.4950000000000001"/>
    <s v="2019.01.17 03:15:07"/>
    <n v="1.51135"/>
    <n v="0"/>
    <n v="0"/>
    <n v="0"/>
    <n v="-1.41"/>
    <n v="0"/>
    <n v="1"/>
  </r>
  <r>
    <n v="214495328"/>
    <s v="2019.01.16 23:52:47"/>
    <s v="buy"/>
    <n v="0.01"/>
    <x v="25"/>
    <n v="0.99058000000000002"/>
    <n v="0.98758000000000001"/>
    <n v="1.0055799999999999"/>
    <s v="2019.01.17 18:00:02"/>
    <n v="0.99441000000000002"/>
    <n v="0"/>
    <n v="0"/>
    <n v="0"/>
    <n v="5.38"/>
    <n v="1"/>
    <n v="0"/>
  </r>
  <r>
    <n v="214499158"/>
    <s v="2019.01.17 04:00:01"/>
    <s v="buy"/>
    <n v="0.01"/>
    <x v="11"/>
    <n v="1.05983"/>
    <n v="1.05684"/>
    <n v="1.07484"/>
    <s v="2019.01.17 13:08:02"/>
    <n v="1.0639799999999999"/>
    <n v="0"/>
    <n v="0"/>
    <n v="0"/>
    <n v="3.9"/>
    <n v="1"/>
    <n v="0"/>
  </r>
  <r>
    <n v="214501253"/>
    <s v="2019.01.17 06:15:11"/>
    <s v="sell"/>
    <n v="0.01"/>
    <x v="15"/>
    <n v="0.71608000000000005"/>
    <n v="30"/>
    <n v="0.70108000000000004"/>
    <s v="2019.01.17 13:36:16"/>
    <n v="0.71721000000000001"/>
    <n v="0"/>
    <n v="0"/>
    <n v="0"/>
    <n v="-1.58"/>
    <n v="0"/>
    <n v="1"/>
  </r>
  <r>
    <n v="214501622"/>
    <s v="2019.01.17 06:30:01"/>
    <s v="buy"/>
    <n v="0.01"/>
    <x v="10"/>
    <n v="1.7093499999999999"/>
    <n v="1.70635"/>
    <n v="1.72435"/>
    <s v="2019.01.17 15:45:00"/>
    <n v="1.7169300000000001"/>
    <n v="0"/>
    <n v="0"/>
    <n v="0"/>
    <n v="7.96"/>
    <n v="1"/>
    <n v="0"/>
  </r>
  <r>
    <n v="214502108"/>
    <s v="2019.01.17 07:00:02"/>
    <s v="sell"/>
    <n v="0.01"/>
    <x v="19"/>
    <n v="0.94986000000000004"/>
    <n v="0.95286000000000004"/>
    <n v="0.93486000000000002"/>
    <s v="2019.01.17 10:17:23"/>
    <n v="0.95157999999999998"/>
    <n v="0"/>
    <n v="0"/>
    <n v="0"/>
    <n v="-1.81"/>
    <n v="0"/>
    <n v="1"/>
  </r>
  <r>
    <n v="214509009"/>
    <s v="2019.01.17 10:45:59"/>
    <s v="buy"/>
    <n v="0.01"/>
    <x v="4"/>
    <n v="1.27623"/>
    <n v="1.2732300000000001"/>
    <n v="1.2912300000000001"/>
    <s v="2019.01.17 13:31:01"/>
    <n v="1.2802899999999999"/>
    <n v="0"/>
    <n v="0"/>
    <n v="0"/>
    <n v="5.71"/>
    <n v="1"/>
    <n v="0"/>
  </r>
  <r>
    <n v="214509485"/>
    <s v="2019.01.17 11:00:04"/>
    <s v="buy"/>
    <n v="0.01"/>
    <x v="0"/>
    <n v="1.13032"/>
    <n v="1.1273200000000001"/>
    <n v="1.1453199999999999"/>
    <s v="2019.01.17 17:40:01"/>
    <n v="1.13174"/>
    <n v="0"/>
    <n v="0"/>
    <n v="0"/>
    <n v="1.99"/>
    <n v="1"/>
    <n v="0"/>
  </r>
  <r>
    <n v="214512801"/>
    <s v="2019.01.17 13:00:01"/>
    <s v="buy"/>
    <n v="0.01"/>
    <x v="18"/>
    <n v="1.2886599999999999"/>
    <n v="1.28566"/>
    <n v="1.30366"/>
    <s v="2019.01.17 20:02:01"/>
    <n v="1.2965"/>
    <n v="0"/>
    <n v="0"/>
    <n v="0"/>
    <n v="10.93"/>
    <n v="1"/>
    <n v="0"/>
  </r>
  <r>
    <n v="214512802"/>
    <s v="2019.01.17 13:00:01"/>
    <s v="buy"/>
    <n v="0.01"/>
    <x v="18"/>
    <n v="1.2886599999999999"/>
    <n v="1.28566"/>
    <n v="1.30366"/>
    <s v="2019.01.17 20:02:02"/>
    <n v="1.2965100000000001"/>
    <n v="0"/>
    <n v="0"/>
    <n v="0"/>
    <n v="10.95"/>
    <n v="1"/>
    <n v="0"/>
  </r>
  <r>
    <n v="214514582"/>
    <s v="2019.01.17 14:00:00"/>
    <s v="buy"/>
    <n v="0.01"/>
    <x v="16"/>
    <n v="140.36600000000001"/>
    <n v="140.066"/>
    <n v="141.86600000000001"/>
    <s v="2019.01.17 18:06:01"/>
    <n v="140.863"/>
    <n v="0"/>
    <n v="0"/>
    <n v="0"/>
    <n v="6.36"/>
    <n v="1"/>
    <n v="0"/>
  </r>
  <r>
    <n v="214515410"/>
    <s v="2019.01.17 14:30:04"/>
    <s v="sell"/>
    <n v="0.01"/>
    <x v="14"/>
    <n v="0.88351000000000002"/>
    <n v="0.88649"/>
    <n v="0.86848999999999998"/>
    <s v="2019.01.17 15:05:01"/>
    <n v="0.88277000000000005"/>
    <n v="0"/>
    <n v="0"/>
    <n v="0"/>
    <n v="1.33"/>
    <n v="1"/>
    <n v="0"/>
  </r>
  <r>
    <n v="214515413"/>
    <s v="2019.01.17 14:30:04"/>
    <s v="sell"/>
    <n v="0.01"/>
    <x v="14"/>
    <n v="0.88351000000000002"/>
    <n v="0.88649"/>
    <n v="0.86848999999999998"/>
    <s v="2019.01.17 15:05:02"/>
    <n v="0.88278000000000001"/>
    <n v="0"/>
    <n v="0"/>
    <n v="0"/>
    <n v="1.31"/>
    <n v="1"/>
    <n v="0"/>
  </r>
  <r>
    <n v="214523127"/>
    <s v="2019.01.17 18:03:09"/>
    <s v="buy"/>
    <n v="0.01"/>
    <x v="5"/>
    <n v="0.74826999999999999"/>
    <n v="0.74526999999999999"/>
    <n v="0.76327"/>
    <s v="2019.01.17 23:46:02"/>
    <n v="0.74846000000000001"/>
    <n v="0"/>
    <n v="0"/>
    <n v="0"/>
    <n v="0.26"/>
    <n v="1"/>
    <n v="0"/>
  </r>
  <r>
    <n v="214527987"/>
    <s v="2019.01.17 20:51:48"/>
    <s v="buy"/>
    <n v="0.01"/>
    <x v="23"/>
    <n v="0.71314"/>
    <n v="0.71013999999999999"/>
    <n v="0.72814000000000001"/>
    <s v="2019.01.17 22:24:04"/>
    <n v="0.71523999999999999"/>
    <n v="0"/>
    <n v="0"/>
    <n v="0"/>
    <n v="2.94"/>
    <n v="1"/>
    <n v="0"/>
  </r>
  <r>
    <n v="214528159"/>
    <s v="2019.01.17 21:01:09"/>
    <s v="sell"/>
    <n v="0.01"/>
    <x v="3"/>
    <n v="1.13798"/>
    <n v="1.1409800000000001"/>
    <n v="1.1229800000000001"/>
    <s v="2019.01.17 21:42:01"/>
    <n v="1.1398200000000001"/>
    <n v="0"/>
    <n v="0"/>
    <n v="0"/>
    <n v="-2.5499999999999998"/>
    <n v="0"/>
    <n v="1"/>
  </r>
  <r>
    <n v="214538752"/>
    <s v="2019.01.17 23:50:22"/>
    <s v="buy"/>
    <n v="0.01"/>
    <x v="5"/>
    <n v="0.74875999999999998"/>
    <n v="0.74575999999999998"/>
    <n v="0.76375999999999999"/>
    <s v="2019.01.18 15:30:05"/>
    <n v="0.75060000000000004"/>
    <n v="0"/>
    <n v="0"/>
    <n v="0"/>
    <n v="2.58"/>
    <n v="1"/>
    <n v="0"/>
  </r>
  <r>
    <n v="214538758"/>
    <s v="2019.01.17 23:51:00"/>
    <s v="buy"/>
    <n v="0.01"/>
    <x v="0"/>
    <n v="1.13225"/>
    <n v="1.1292500000000001"/>
    <n v="1.1472500000000001"/>
    <s v="2019.01.18 15:51:18"/>
    <n v="1.13323"/>
    <n v="0"/>
    <n v="0"/>
    <n v="0"/>
    <n v="1.37"/>
    <n v="1"/>
    <n v="0"/>
  </r>
  <r>
    <n v="214542303"/>
    <s v="2019.01.18 03:00:02"/>
    <s v="buy"/>
    <n v="0.01"/>
    <x v="11"/>
    <n v="1.06393"/>
    <n v="1.0609599999999999"/>
    <n v="1.0789599999999999"/>
    <s v="2019.01.18 08:55:56"/>
    <n v="1.0626199999999999"/>
    <n v="0"/>
    <n v="0"/>
    <n v="0"/>
    <n v="-1.23"/>
    <n v="0"/>
    <n v="1"/>
  </r>
  <r>
    <n v="214549320"/>
    <s v="2019.01.18 09:00:46"/>
    <s v="buy"/>
    <n v="0.01"/>
    <x v="12"/>
    <n v="124.646"/>
    <n v="30"/>
    <n v="126.146"/>
    <s v="2019.01.18 15:51:21"/>
    <n v="124.705"/>
    <n v="0"/>
    <n v="0"/>
    <n v="0"/>
    <n v="0.75"/>
    <n v="1"/>
    <n v="0"/>
  </r>
  <r>
    <n v="214551325"/>
    <s v="2019.01.18 10:00:04"/>
    <s v="buy"/>
    <n v="0.01"/>
    <x v="1"/>
    <n v="0.67301"/>
    <n v="0.67000999999999999"/>
    <n v="0.68801000000000001"/>
    <s v="2019.01.18 11:01:02"/>
    <n v="0.67120999999999997"/>
    <n v="0"/>
    <n v="0"/>
    <n v="0"/>
    <n v="-2.5299999999999998"/>
    <n v="0"/>
    <n v="1"/>
  </r>
  <r>
    <n v="214589957"/>
    <s v="2019.01.21 01:01:29"/>
    <s v="buy"/>
    <n v="0.01"/>
    <x v="17"/>
    <n v="110.297"/>
    <n v="109.997"/>
    <n v="111.797"/>
    <s v="2019.01.21 02:24:37"/>
    <n v="110.10299999999999"/>
    <n v="0"/>
    <n v="0"/>
    <n v="0"/>
    <n v="-2.4700000000000002"/>
    <n v="0"/>
    <n v="1"/>
  </r>
  <r>
    <n v="214592591"/>
    <s v="2019.01.21 03:32:08"/>
    <s v="sell"/>
    <n v="0.01"/>
    <x v="15"/>
    <n v="0.71547000000000005"/>
    <n v="0.71847000000000005"/>
    <n v="0.70047000000000004"/>
    <s v="2019.01.21 08:19:10"/>
    <n v="0.71750999999999998"/>
    <n v="0"/>
    <n v="0"/>
    <n v="0"/>
    <n v="-2.84"/>
    <n v="0"/>
    <n v="1"/>
  </r>
  <r>
    <n v="214593232"/>
    <s v="2019.01.21 04:00:11"/>
    <s v="sell"/>
    <n v="0.01"/>
    <x v="8"/>
    <n v="0.67308000000000001"/>
    <n v="30"/>
    <n v="0.65800000000000003"/>
    <s v="2019.01.21 19:01:03"/>
    <n v="0.67332999999999998"/>
    <n v="0"/>
    <n v="0"/>
    <n v="0"/>
    <n v="-0.35"/>
    <n v="0"/>
    <n v="1"/>
  </r>
  <r>
    <n v="214602806"/>
    <s v="2019.01.21 11:24:17"/>
    <s v="buy"/>
    <n v="0.01"/>
    <x v="25"/>
    <n v="0.99648999999999999"/>
    <n v="0.99348999999999998"/>
    <n v="1.01149"/>
    <s v="2019.01.21 14:50:07"/>
    <n v="0.99809000000000003"/>
    <n v="0"/>
    <n v="0"/>
    <n v="0"/>
    <n v="2.2400000000000002"/>
    <n v="1"/>
    <n v="0"/>
  </r>
  <r>
    <n v="214605399"/>
    <s v="2019.01.21 13:00:07"/>
    <s v="buy"/>
    <n v="0.01"/>
    <x v="0"/>
    <n v="1.13445"/>
    <n v="1.1314500000000001"/>
    <n v="1.1494500000000001"/>
    <s v="2019.01.21 23:27:22"/>
    <n v="1.13368"/>
    <n v="0"/>
    <n v="0"/>
    <n v="0"/>
    <n v="-1.08"/>
    <n v="0"/>
    <n v="1"/>
  </r>
  <r>
    <n v="214627048"/>
    <s v="2019.01.22 01:10:56"/>
    <s v="buy"/>
    <n v="0.01"/>
    <x v="7"/>
    <n v="1.8015399999999999"/>
    <n v="1.79854"/>
    <n v="1.81654"/>
    <s v="2019.01.22 12:35:00"/>
    <n v="1.8124"/>
    <n v="0"/>
    <n v="0"/>
    <n v="0"/>
    <n v="10.86"/>
    <n v="1"/>
    <n v="0"/>
  </r>
  <r>
    <n v="214627260"/>
    <s v="2019.01.22 01:29:30"/>
    <s v="buy"/>
    <n v="0.01"/>
    <x v="20"/>
    <n v="1.91648"/>
    <n v="1.9134800000000001"/>
    <n v="1.9314800000000001"/>
    <s v="2019.01.22 05:29:00"/>
    <n v="1.91381"/>
    <n v="0"/>
    <n v="0"/>
    <n v="0"/>
    <n v="-2.52"/>
    <n v="0"/>
    <n v="1"/>
  </r>
  <r>
    <n v="214630173"/>
    <s v="2019.01.22 03:51:54"/>
    <s v="buy"/>
    <n v="0.01"/>
    <x v="2"/>
    <n v="1.5898699999999999"/>
    <n v="1.58687"/>
    <n v="1.60487"/>
    <s v="2019.01.22 12:43:07"/>
    <n v="1.59504"/>
    <n v="0"/>
    <n v="0"/>
    <n v="0"/>
    <n v="5.17"/>
    <n v="1"/>
    <n v="0"/>
  </r>
  <r>
    <n v="214630324"/>
    <s v="2019.01.22 04:00:01"/>
    <s v="buy"/>
    <n v="0.01"/>
    <x v="26"/>
    <n v="1.3304499999999999"/>
    <n v="1.3274600000000001"/>
    <n v="1.3454600000000001"/>
    <s v="2019.01.23 01:17:40"/>
    <n v="1.33525"/>
    <n v="0"/>
    <n v="0"/>
    <n v="0"/>
    <n v="5.05"/>
    <n v="1"/>
    <n v="0"/>
  </r>
  <r>
    <n v="214631808"/>
    <s v="2019.01.22 05:00:00"/>
    <s v="sell"/>
    <n v="0.01"/>
    <x v="17"/>
    <n v="109.786"/>
    <n v="110.086"/>
    <n v="108.286"/>
    <s v="2019.01.22 13:20:20"/>
    <n v="109.84699999999999"/>
    <n v="0"/>
    <n v="0"/>
    <n v="0"/>
    <n v="-0.78"/>
    <n v="0"/>
    <n v="1"/>
  </r>
  <r>
    <n v="214634082"/>
    <s v="2019.01.22 05:58:36"/>
    <s v="sell"/>
    <n v="0.01"/>
    <x v="15"/>
    <n v="0.71380999999999994"/>
    <n v="30"/>
    <n v="0.69884999999999997"/>
    <s v="2019.01.22 18:24:31"/>
    <n v="0.71421000000000001"/>
    <n v="0"/>
    <n v="0"/>
    <n v="0"/>
    <n v="-0.56000000000000005"/>
    <n v="0"/>
    <n v="1"/>
  </r>
  <r>
    <n v="214636142"/>
    <s v="2019.01.22 07:04:58"/>
    <s v="buy"/>
    <n v="0.01"/>
    <x v="9"/>
    <n v="1.5126999999999999"/>
    <n v="1.5097"/>
    <n v="1.5277000000000001"/>
    <s v="2019.01.22 20:45:01"/>
    <n v="1.5168600000000001"/>
    <n v="0"/>
    <n v="0"/>
    <n v="0"/>
    <n v="4.38"/>
    <n v="1"/>
    <n v="0"/>
  </r>
  <r>
    <n v="214639183"/>
    <s v="2019.01.22 09:02:01"/>
    <s v="buy"/>
    <n v="0.01"/>
    <x v="6"/>
    <n v="1.6914800000000001"/>
    <n v="1.6884699999999999"/>
    <n v="1.7064699999999999"/>
    <s v="2019.01.22 09:53:10"/>
    <n v="1.6887799999999999"/>
    <n v="0"/>
    <n v="0"/>
    <n v="0"/>
    <n v="-2.5499999999999998"/>
    <n v="0"/>
    <n v="1"/>
  </r>
  <r>
    <n v="214645616"/>
    <s v="2019.01.22 11:40:40"/>
    <s v="sell"/>
    <n v="0.01"/>
    <x v="23"/>
    <n v="0.71074999999999999"/>
    <n v="30"/>
    <n v="0.69574999999999998"/>
    <s v="2019.01.22 13:28:09"/>
    <n v="0.71004"/>
    <n v="0"/>
    <n v="0"/>
    <n v="0"/>
    <n v="1"/>
    <n v="1"/>
    <n v="0"/>
  </r>
  <r>
    <n v="214646501"/>
    <s v="2019.01.22 12:00:04"/>
    <s v="sell"/>
    <n v="0.01"/>
    <x v="8"/>
    <n v="0.67083000000000004"/>
    <n v="30"/>
    <n v="0.65583000000000002"/>
    <s v="2019.01.22 15:02:02"/>
    <n v="0.67254999999999998"/>
    <n v="0"/>
    <n v="0"/>
    <n v="0"/>
    <n v="-2.41"/>
    <n v="0"/>
    <n v="1"/>
  </r>
  <r>
    <n v="214651483"/>
    <s v="2019.01.22 15:00:10"/>
    <s v="sell"/>
    <n v="0.01"/>
    <x v="24"/>
    <n v="82.117000000000004"/>
    <n v="82.417000000000002"/>
    <n v="80.617000000000004"/>
    <s v="2019.01.22 16:40:01"/>
    <n v="82.024000000000001"/>
    <n v="0"/>
    <n v="0"/>
    <n v="0"/>
    <n v="1.19"/>
    <n v="1"/>
    <n v="0"/>
  </r>
  <r>
    <n v="214654931"/>
    <s v="2019.01.22 16:00:04"/>
    <s v="sell"/>
    <n v="0.01"/>
    <x v="3"/>
    <n v="1.13446"/>
    <n v="30"/>
    <n v="1.11947"/>
    <s v="2019.01.22 17:46:06"/>
    <n v="1.13642"/>
    <n v="0"/>
    <n v="0"/>
    <n v="0"/>
    <n v="-2.75"/>
    <n v="0"/>
    <n v="1"/>
  </r>
  <r>
    <n v="214657814"/>
    <s v="2019.01.22 17:00:16"/>
    <s v="sell"/>
    <n v="0.01"/>
    <x v="21"/>
    <n v="78.015000000000001"/>
    <n v="78.314999999999998"/>
    <n v="76.515000000000001"/>
    <s v="2019.01.22 17:35:01"/>
    <n v="78.040000000000006"/>
    <n v="0"/>
    <n v="0"/>
    <n v="0"/>
    <n v="-0.32"/>
    <n v="0"/>
    <n v="1"/>
  </r>
  <r>
    <n v="214679453"/>
    <s v="2019.01.23 01:15:09"/>
    <s v="buy"/>
    <n v="0.01"/>
    <x v="16"/>
    <n v="141.72999999999999"/>
    <n v="141.43"/>
    <n v="143.22999999999999"/>
    <s v="2019.01.23 01:17:46"/>
    <n v="141.69900000000001"/>
    <n v="0"/>
    <n v="0"/>
    <n v="0"/>
    <n v="-0.4"/>
    <n v="0"/>
    <n v="1"/>
  </r>
  <r>
    <n v="214679497"/>
    <s v="2019.01.23 01:17:49"/>
    <s v="buy"/>
    <n v="0.01"/>
    <x v="16"/>
    <n v="141.72800000000001"/>
    <n v="141.428"/>
    <n v="143.22800000000001"/>
    <s v="2019.01.23 01:18:02"/>
    <n v="141.696"/>
    <n v="0"/>
    <n v="0"/>
    <n v="0"/>
    <n v="-0.41"/>
    <n v="0"/>
    <n v="1"/>
  </r>
  <r>
    <n v="214679586"/>
    <s v="2019.01.23 01:22:40"/>
    <s v="buy"/>
    <n v="0.01"/>
    <x v="16"/>
    <n v="141.71799999999999"/>
    <n v="30"/>
    <n v="143.21799999999999"/>
    <s v="2019.01.23 14:20:01"/>
    <n v="142.86799999999999"/>
    <n v="0"/>
    <n v="0"/>
    <n v="0"/>
    <n v="14.69"/>
    <n v="1"/>
    <n v="0"/>
  </r>
  <r>
    <n v="214682316"/>
    <s v="2019.01.23 03:00:04"/>
    <s v="buy"/>
    <n v="0.01"/>
    <x v="2"/>
    <n v="1.59578"/>
    <n v="1.5927800000000001"/>
    <n v="1.6107800000000001"/>
    <s v="2019.01.23 03:42:15"/>
    <n v="1.5927500000000001"/>
    <n v="0"/>
    <n v="0"/>
    <n v="0"/>
    <n v="-3.03"/>
    <n v="0"/>
    <n v="1"/>
  </r>
  <r>
    <n v="214685433"/>
    <s v="2019.01.23 04:15:02"/>
    <s v="buy"/>
    <n v="0.01"/>
    <x v="4"/>
    <n v="1.29216"/>
    <n v="1.2891600000000001"/>
    <n v="1.3071600000000001"/>
    <s v="2019.01.23 14:22:00"/>
    <n v="1.29966"/>
    <n v="0"/>
    <n v="0"/>
    <n v="0"/>
    <n v="10.54"/>
    <n v="1"/>
    <n v="0"/>
  </r>
  <r>
    <n v="214694931"/>
    <s v="2019.01.23 10:05:52"/>
    <s v="sell"/>
    <n v="0.01"/>
    <x v="14"/>
    <n v="0.87621000000000004"/>
    <n v="30"/>
    <n v="0.86121000000000003"/>
    <s v="2019.01.23 17:40:04"/>
    <n v="0.87055000000000005"/>
    <n v="0"/>
    <n v="0"/>
    <n v="0"/>
    <n v="10.38"/>
    <n v="1"/>
    <n v="0"/>
  </r>
  <r>
    <n v="214711948"/>
    <s v="2019.01.23 18:00:35"/>
    <s v="buy"/>
    <n v="0.01"/>
    <x v="2"/>
    <n v="1.5958699999999999"/>
    <n v="1.59287"/>
    <n v="1.61087"/>
    <s v="2019.01.23 23:12:53"/>
    <n v="1.5934699999999999"/>
    <n v="0"/>
    <n v="0"/>
    <n v="0"/>
    <n v="-2.4"/>
    <n v="0"/>
    <n v="1"/>
  </r>
  <r>
    <n v="214712276"/>
    <s v="2019.01.23 18:12:57"/>
    <s v="buy"/>
    <n v="0.01"/>
    <x v="8"/>
    <n v="0.67871000000000004"/>
    <n v="0.67571999999999999"/>
    <n v="0.69372"/>
    <s v="2019.01.23 19:35:03"/>
    <n v="0.67896999999999996"/>
    <n v="0"/>
    <n v="0"/>
    <n v="0"/>
    <n v="0.36"/>
    <n v="1"/>
    <n v="0"/>
  </r>
  <r>
    <n v="214728769"/>
    <s v="2019.01.24 02:15:21"/>
    <s v="buy"/>
    <n v="0.01"/>
    <x v="8"/>
    <n v="0.67972999999999995"/>
    <n v="0.67673000000000005"/>
    <n v="0.69472999999999996"/>
    <s v="2019.01.24 06:02:46"/>
    <n v="0.67845999999999995"/>
    <n v="0"/>
    <n v="0"/>
    <n v="0"/>
    <n v="-1.78"/>
    <n v="0"/>
    <n v="1"/>
  </r>
  <r>
    <n v="214729319"/>
    <s v="2019.01.24 02:33:01"/>
    <s v="buy"/>
    <n v="0.01"/>
    <x v="17"/>
    <n v="110.199"/>
    <n v="109.901"/>
    <n v="111.70099999999999"/>
    <s v="2019.01.24 10:21:00"/>
    <n v="110.063"/>
    <n v="0"/>
    <n v="0"/>
    <n v="0"/>
    <n v="-1.75"/>
    <n v="0"/>
    <n v="1"/>
  </r>
  <r>
    <n v="214729462"/>
    <s v="2019.01.24 02:39:58"/>
    <s v="buy"/>
    <n v="0.01"/>
    <x v="12"/>
    <n v="124.828"/>
    <n v="124.52800000000001"/>
    <n v="126.328"/>
    <s v="2019.01.24 03:00:01"/>
    <n v="124.654"/>
    <n v="0"/>
    <n v="0"/>
    <n v="0"/>
    <n v="-2.2200000000000002"/>
    <n v="0"/>
    <n v="1"/>
  </r>
  <r>
    <n v="214732488"/>
    <s v="2019.01.24 05:00:05"/>
    <s v="sell"/>
    <n v="0.01"/>
    <x v="5"/>
    <n v="0.74489000000000005"/>
    <n v="0.74789000000000005"/>
    <n v="0.72989000000000004"/>
    <s v="2019.01.24 16:00:01"/>
    <n v="0.74536999999999998"/>
    <n v="0"/>
    <n v="0"/>
    <n v="0"/>
    <n v="-0.68"/>
    <n v="0"/>
    <n v="1"/>
  </r>
  <r>
    <n v="214736902"/>
    <s v="2019.01.24 09:30:02"/>
    <s v="buy"/>
    <n v="0.01"/>
    <x v="9"/>
    <n v="1.5198700000000001"/>
    <n v="1.5168699999999999"/>
    <n v="1.53487"/>
    <s v="2019.01.24 10:15:02"/>
    <n v="1.5178100000000001"/>
    <n v="0"/>
    <n v="0"/>
    <n v="0"/>
    <n v="-2.17"/>
    <n v="0"/>
    <n v="1"/>
  </r>
  <r>
    <n v="214742567"/>
    <s v="2019.01.24 13:00:13"/>
    <s v="buy"/>
    <n v="0.01"/>
    <x v="20"/>
    <n v="1.9272400000000001"/>
    <n v="1.9242300000000001"/>
    <n v="1.9422299999999999"/>
    <s v="2019.01.24 13:24:32"/>
    <n v="1.92422"/>
    <n v="0"/>
    <n v="0"/>
    <n v="0"/>
    <n v="-2.88"/>
    <n v="0"/>
    <n v="1"/>
  </r>
  <r>
    <n v="214743130"/>
    <s v="2019.01.24 13:19:05"/>
    <s v="sell"/>
    <n v="0.01"/>
    <x v="14"/>
    <n v="0.86997999999999998"/>
    <n v="0.87302000000000002"/>
    <n v="0.85502"/>
    <s v="2019.01.24 14:02:20"/>
    <n v="0.87161"/>
    <n v="0"/>
    <n v="0"/>
    <n v="0"/>
    <n v="-2.99"/>
    <n v="0"/>
    <n v="1"/>
  </r>
  <r>
    <n v="214751107"/>
    <s v="2019.01.24 17:08:09"/>
    <s v="buy"/>
    <n v="0.01"/>
    <x v="2"/>
    <n v="1.6000799999999999"/>
    <n v="1.5970800000000001"/>
    <n v="1.6150800000000001"/>
    <s v="2019.01.24 18:39:48"/>
    <n v="1.5970800000000001"/>
    <n v="0"/>
    <n v="0"/>
    <n v="0"/>
    <n v="-3"/>
    <n v="0"/>
    <n v="1"/>
  </r>
  <r>
    <n v="214752517"/>
    <s v="2019.01.24 18:00:03"/>
    <s v="sell"/>
    <n v="0.01"/>
    <x v="0"/>
    <n v="1.1294200000000001"/>
    <n v="30"/>
    <n v="1.11442"/>
    <s v="2019.01.24 18:45:02"/>
    <n v="1.1294599999999999"/>
    <n v="0"/>
    <n v="0"/>
    <n v="0"/>
    <n v="-0.05"/>
    <n v="0"/>
    <n v="1"/>
  </r>
  <r>
    <n v="214756702"/>
    <s v="2019.01.24 20:26:01"/>
    <s v="buy"/>
    <n v="0.01"/>
    <x v="20"/>
    <n v="1.9269700000000001"/>
    <n v="1.92397"/>
    <n v="1.94197"/>
    <s v="2019.01.24 23:27:30"/>
    <n v="1.9303699999999999"/>
    <n v="0"/>
    <n v="0"/>
    <n v="0"/>
    <n v="3.24"/>
    <n v="1"/>
    <n v="0"/>
  </r>
  <r>
    <n v="214758832"/>
    <s v="2019.01.24 22:00:00"/>
    <s v="buy"/>
    <n v="0.01"/>
    <x v="16"/>
    <n v="143.19399999999999"/>
    <n v="142.89400000000001"/>
    <n v="144.69399999999999"/>
    <s v="2019.01.24 23:27:36"/>
    <n v="143.09700000000001"/>
    <n v="0"/>
    <n v="0"/>
    <n v="0"/>
    <n v="-1.25"/>
    <n v="0"/>
    <n v="1"/>
  </r>
  <r>
    <n v="214758859"/>
    <s v="2019.01.24 22:00:01"/>
    <s v="buy"/>
    <n v="0.01"/>
    <x v="10"/>
    <n v="1.74308"/>
    <n v="1.7400800000000001"/>
    <n v="1.7580800000000001"/>
    <s v="2019.01.24 23:27:39"/>
    <n v="1.7442500000000001"/>
    <n v="0"/>
    <n v="0"/>
    <n v="0"/>
    <n v="1.23"/>
    <n v="1"/>
    <n v="0"/>
  </r>
  <r>
    <n v="214758904"/>
    <s v="2019.01.24 22:00:19"/>
    <s v="buy"/>
    <n v="0.01"/>
    <x v="4"/>
    <n v="1.3011999999999999"/>
    <n v="1.2981799999999999"/>
    <n v="1.3161799999999999"/>
    <s v="2019.01.24 23:27:42"/>
    <n v="1.3010299999999999"/>
    <n v="0"/>
    <n v="0"/>
    <n v="0"/>
    <n v="-0.24"/>
    <n v="0"/>
    <n v="1"/>
  </r>
  <r>
    <n v="214765956"/>
    <s v="2019.01.24 23:29:51"/>
    <s v="buy"/>
    <n v="0.01"/>
    <x v="16"/>
    <n v="143.131"/>
    <n v="30"/>
    <n v="144.631"/>
    <s v="2019.01.25 05:32:04"/>
    <n v="143.98099999999999"/>
    <n v="0"/>
    <n v="0"/>
    <n v="0"/>
    <n v="10.9"/>
    <n v="1"/>
    <n v="0"/>
  </r>
  <r>
    <n v="214766005"/>
    <s v="2019.01.24 23:31:48"/>
    <s v="buy"/>
    <n v="0.01"/>
    <x v="18"/>
    <n v="1.30602"/>
    <n v="1.30304"/>
    <n v="1.32104"/>
    <s v="2019.01.25 11:00:50"/>
    <n v="1.3075600000000001"/>
    <n v="0"/>
    <n v="0"/>
    <n v="0"/>
    <n v="2.17"/>
    <n v="1"/>
    <n v="0"/>
  </r>
  <r>
    <n v="214766006"/>
    <s v="2019.01.24 23:31:48"/>
    <s v="buy"/>
    <n v="0.01"/>
    <x v="18"/>
    <n v="1.30602"/>
    <n v="1.30304"/>
    <n v="1.32104"/>
    <s v="2019.01.25 11:00:51"/>
    <n v="1.3075600000000001"/>
    <n v="0"/>
    <n v="0"/>
    <n v="0"/>
    <n v="2.16"/>
    <n v="1"/>
    <n v="0"/>
  </r>
  <r>
    <n v="214766807"/>
    <s v="2019.01.25 00:17:00"/>
    <s v="sell"/>
    <n v="0.01"/>
    <x v="21"/>
    <n v="77.721999999999994"/>
    <n v="78.022000000000006"/>
    <n v="76.221999999999994"/>
    <s v="2019.01.25 04:39:11"/>
    <n v="77.900000000000006"/>
    <n v="0"/>
    <n v="0"/>
    <n v="0"/>
    <n v="-2.29"/>
    <n v="0"/>
    <n v="1"/>
  </r>
  <r>
    <n v="214767618"/>
    <s v="2019.01.25 01:11:03"/>
    <s v="sell"/>
    <n v="0.01"/>
    <x v="23"/>
    <n v="0.70542000000000005"/>
    <n v="0.70843999999999996"/>
    <n v="0.69044000000000005"/>
    <s v="2019.01.25 05:05:21"/>
    <n v="0.70735999999999999"/>
    <n v="0"/>
    <n v="0"/>
    <n v="0"/>
    <n v="-2.74"/>
    <n v="0"/>
    <n v="1"/>
  </r>
  <r>
    <n v="214768668"/>
    <s v="2019.01.25 01:48:10"/>
    <s v="sell"/>
    <n v="0.01"/>
    <x v="19"/>
    <n v="0.94642000000000004"/>
    <n v="0.94940999999999998"/>
    <n v="0.93140999999999996"/>
    <s v="2019.01.25 12:50:52"/>
    <n v="0.94711000000000001"/>
    <n v="0"/>
    <n v="0"/>
    <n v="0"/>
    <n v="-0.73"/>
    <n v="0"/>
    <n v="1"/>
  </r>
  <r>
    <n v="214778514"/>
    <s v="2019.01.25 09:00:01"/>
    <s v="sell"/>
    <n v="0.01"/>
    <x v="6"/>
    <n v="1.6713499999999999"/>
    <n v="1.6743600000000001"/>
    <n v="1.6563600000000001"/>
    <s v="2019.01.25 11:35:01"/>
    <n v="1.6740900000000001"/>
    <n v="0"/>
    <n v="0"/>
    <n v="0"/>
    <n v="-2.61"/>
    <n v="0"/>
    <n v="1"/>
  </r>
  <r>
    <n v="214786448"/>
    <s v="2019.01.25 14:00:02"/>
    <s v="buy"/>
    <n v="0.01"/>
    <x v="4"/>
    <n v="1.3048599999999999"/>
    <n v="1.3019400000000001"/>
    <n v="1.3199399999999999"/>
    <s v="2019.01.25 17:24:01"/>
    <n v="1.30654"/>
    <n v="0"/>
    <n v="0"/>
    <n v="0"/>
    <n v="2.36"/>
    <n v="1"/>
    <n v="0"/>
  </r>
  <r>
    <n v="214794276"/>
    <s v="2019.01.25 17:00:03"/>
    <s v="sell"/>
    <n v="0.01"/>
    <x v="9"/>
    <n v="1.5081500000000001"/>
    <n v="1.51118"/>
    <n v="1.49318"/>
    <s v="2019.01.25 17:24:03"/>
    <n v="1.51024"/>
    <n v="0"/>
    <n v="0"/>
    <n v="0"/>
    <n v="-2.2000000000000002"/>
    <n v="0"/>
    <n v="1"/>
  </r>
  <r>
    <n v="214797163"/>
    <s v="2019.01.25 18:00:10"/>
    <s v="buy"/>
    <n v="0.01"/>
    <x v="17"/>
    <n v="110.419"/>
    <n v="30"/>
    <n v="111.922"/>
    <s v="2019.01.25 22:04:11"/>
    <n v="110.398"/>
    <n v="0"/>
    <n v="0"/>
    <n v="0"/>
    <n v="-0.27"/>
    <n v="0"/>
    <n v="1"/>
  </r>
  <r>
    <n v="214824985"/>
    <s v="2019.01.28 03:45:14"/>
    <s v="buy"/>
    <n v="0.01"/>
    <x v="0"/>
    <n v="1.1330899999999999"/>
    <n v="0"/>
    <n v="0"/>
    <s v="2019.01.28 08:13:40"/>
    <n v="1.13124"/>
    <n v="0"/>
    <n v="0"/>
    <n v="0"/>
    <n v="-2.6"/>
    <n v="0"/>
    <n v="1"/>
  </r>
  <r>
    <n v="214825165"/>
    <s v="2019.01.28 03:54:47"/>
    <s v="buy"/>
    <n v="0.01"/>
    <x v="24"/>
    <n v="82.778999999999996"/>
    <n v="82.808999999999997"/>
    <n v="0"/>
    <s v="2019.01.28 07:28:08"/>
    <n v="82.808999999999997"/>
    <n v="0"/>
    <n v="0"/>
    <n v="0"/>
    <n v="0.38"/>
    <n v="1"/>
    <n v="0"/>
  </r>
  <r>
    <n v="214826569"/>
    <s v="2019.01.28 05:00:20"/>
    <s v="sell"/>
    <n v="0.01"/>
    <x v="25"/>
    <n v="0.99221000000000004"/>
    <n v="0.99194000000000004"/>
    <n v="0"/>
    <s v="2019.01.28 09:34:03"/>
    <n v="0.99197999999999997"/>
    <n v="0"/>
    <n v="0"/>
    <n v="0"/>
    <n v="0.33"/>
    <n v="1"/>
    <n v="0"/>
  </r>
  <r>
    <n v="214828512"/>
    <s v="2019.01.28 06:03:17"/>
    <s v="buy"/>
    <n v="0.01"/>
    <x v="5"/>
    <n v="0.75144"/>
    <n v="0"/>
    <n v="0"/>
    <s v="2019.01.28 11:42:25"/>
    <n v="0.74968000000000001"/>
    <n v="0"/>
    <n v="0"/>
    <n v="0"/>
    <n v="-2.48"/>
    <n v="0"/>
    <n v="1"/>
  </r>
  <r>
    <n v="214829366"/>
    <s v="2019.01.28 06:43:09"/>
    <s v="buy"/>
    <n v="0.01"/>
    <x v="12"/>
    <n v="124.995"/>
    <n v="0"/>
    <n v="0"/>
    <s v="2019.01.28 07:48:14"/>
    <n v="124.77"/>
    <n v="0"/>
    <n v="0"/>
    <n v="0"/>
    <n v="-2.86"/>
    <n v="0"/>
    <n v="1"/>
  </r>
  <r>
    <n v="214834517"/>
    <s v="2019.01.28 10:01:02"/>
    <s v="buy"/>
    <n v="0.01"/>
    <x v="23"/>
    <n v="0.71370999999999996"/>
    <n v="0"/>
    <n v="0"/>
    <s v="2019.01.28 12:00:05"/>
    <n v="0.71240000000000003"/>
    <n v="0"/>
    <n v="0"/>
    <n v="0"/>
    <n v="-1.83"/>
    <n v="0"/>
    <n v="1"/>
  </r>
  <r>
    <n v="214835673"/>
    <s v="2019.01.28 10:33:37"/>
    <s v="sell"/>
    <n v="0.01"/>
    <x v="2"/>
    <n v="1.5866899999999999"/>
    <n v="0"/>
    <n v="0"/>
    <s v="2019.01.28 12:58:29"/>
    <n v="1.5893699999999999"/>
    <n v="0"/>
    <n v="0"/>
    <n v="0"/>
    <n v="-2.68"/>
    <n v="0"/>
    <n v="1"/>
  </r>
  <r>
    <n v="214838627"/>
    <s v="2019.01.28 12:30:37"/>
    <s v="sell"/>
    <n v="0.01"/>
    <x v="25"/>
    <n v="0.99165000000000003"/>
    <n v="0.99153000000000002"/>
    <n v="0"/>
    <s v="2019.01.28 17:26:54"/>
    <n v="0.99158999999999997"/>
    <n v="0"/>
    <n v="0"/>
    <n v="0"/>
    <n v="0.09"/>
    <n v="1"/>
    <n v="0"/>
  </r>
  <r>
    <n v="214850370"/>
    <s v="2019.01.28 17:27:15"/>
    <s v="sell"/>
    <n v="0.01"/>
    <x v="25"/>
    <n v="0.99124999999999996"/>
    <n v="0.99114999999999998"/>
    <n v="0"/>
    <s v="2019.01.28 20:17:04"/>
    <n v="0.99117"/>
    <n v="0"/>
    <n v="0"/>
    <n v="0"/>
    <n v="0.12"/>
    <n v="1"/>
    <n v="0"/>
  </r>
  <r>
    <n v="214854492"/>
    <s v="2019.01.28 20:17:06"/>
    <s v="sell"/>
    <n v="0.01"/>
    <x v="25"/>
    <n v="0.99099999999999999"/>
    <n v="0"/>
    <n v="0"/>
    <s v="2019.01.28 23:47:56"/>
    <n v="0.99185000000000001"/>
    <n v="0"/>
    <n v="0"/>
    <n v="0"/>
    <n v="-1.2"/>
    <n v="0"/>
    <n v="1"/>
  </r>
  <r>
    <n v="214864116"/>
    <s v="2019.01.29 01:34:12"/>
    <s v="buy"/>
    <n v="0.01"/>
    <x v="2"/>
    <n v="1.59568"/>
    <n v="1.59982"/>
    <n v="0"/>
    <s v="2019.01.29 02:31:09"/>
    <n v="1.59981"/>
    <n v="0"/>
    <n v="0"/>
    <n v="0"/>
    <n v="4.13"/>
    <n v="1"/>
    <n v="0"/>
  </r>
  <r>
    <n v="214866231"/>
    <s v="2019.01.29 03:11:36"/>
    <s v="sell"/>
    <n v="0.01"/>
    <x v="24"/>
    <n v="82.293000000000006"/>
    <n v="0"/>
    <n v="0"/>
    <s v="2019.01.29 07:33:02"/>
    <n v="82.492000000000004"/>
    <n v="0"/>
    <n v="0"/>
    <n v="0"/>
    <n v="-2.54"/>
    <n v="0"/>
    <n v="1"/>
  </r>
  <r>
    <n v="214868660"/>
    <s v="2019.01.29 05:40:02"/>
    <s v="buy"/>
    <n v="0.01"/>
    <x v="9"/>
    <n v="1.5164200000000001"/>
    <n v="1.51675"/>
    <n v="0"/>
    <s v="2019.01.29 09:58:48"/>
    <n v="1.51675"/>
    <n v="0"/>
    <n v="0"/>
    <n v="0"/>
    <n v="0.35"/>
    <n v="1"/>
    <n v="0"/>
  </r>
  <r>
    <n v="214868896"/>
    <s v="2019.01.29 06:00:01"/>
    <s v="sell"/>
    <n v="0.01"/>
    <x v="20"/>
    <n v="1.9223600000000001"/>
    <n v="1.9223300000000001"/>
    <n v="0"/>
    <s v="2019.01.29 06:35:56"/>
    <n v="1.9223699999999999"/>
    <n v="0"/>
    <n v="0"/>
    <n v="0"/>
    <n v="-0.01"/>
    <n v="0"/>
    <n v="1"/>
  </r>
  <r>
    <n v="214869358"/>
    <s v="2019.01.29 06:35:57"/>
    <s v="sell"/>
    <n v="0.01"/>
    <x v="20"/>
    <n v="1.92195"/>
    <n v="1.9208499999999999"/>
    <n v="0"/>
    <s v="2019.01.29 06:55:33"/>
    <n v="1.9208499999999999"/>
    <n v="0"/>
    <n v="0"/>
    <n v="0"/>
    <n v="1.05"/>
    <n v="1"/>
    <n v="0"/>
  </r>
  <r>
    <n v="214869924"/>
    <s v="2019.01.29 07:00:52"/>
    <s v="sell"/>
    <n v="0.01"/>
    <x v="20"/>
    <n v="1.9216800000000001"/>
    <n v="1.9216"/>
    <n v="0"/>
    <s v="2019.01.29 07:34:08"/>
    <n v="1.92161"/>
    <n v="0"/>
    <n v="0"/>
    <n v="0"/>
    <n v="0.06"/>
    <n v="1"/>
    <n v="0"/>
  </r>
  <r>
    <n v="214870838"/>
    <s v="2019.01.29 07:57:46"/>
    <s v="sell"/>
    <n v="0.01"/>
    <x v="20"/>
    <n v="1.9216500000000001"/>
    <n v="1.92126"/>
    <n v="0"/>
    <s v="2019.01.29 08:15:25"/>
    <n v="1.92126"/>
    <n v="0"/>
    <n v="0"/>
    <n v="0"/>
    <n v="0.38"/>
    <n v="1"/>
    <n v="0"/>
  </r>
  <r>
    <n v="214870873"/>
    <s v="2019.01.29 08:00:01"/>
    <s v="buy"/>
    <n v="0.01"/>
    <x v="2"/>
    <n v="1.59589"/>
    <n v="1.5964"/>
    <n v="0"/>
    <s v="2019.01.29 09:39:01"/>
    <n v="1.5963700000000001"/>
    <n v="0"/>
    <n v="0"/>
    <n v="0"/>
    <n v="0.48"/>
    <n v="1"/>
    <n v="0"/>
  </r>
  <r>
    <n v="214871156"/>
    <s v="2019.01.29 08:13:33"/>
    <s v="buy"/>
    <n v="0.01"/>
    <x v="3"/>
    <n v="1.1437900000000001"/>
    <n v="1.1439299999999999"/>
    <n v="0"/>
    <s v="2019.01.29 10:14:50"/>
    <n v="1.14392"/>
    <n v="0"/>
    <n v="0"/>
    <n v="0"/>
    <n v="0.18"/>
    <n v="1"/>
    <n v="0"/>
  </r>
  <r>
    <n v="214872039"/>
    <s v="2019.01.29 09:10:14"/>
    <s v="sell"/>
    <n v="0.01"/>
    <x v="11"/>
    <n v="1.0458799999999999"/>
    <n v="1.04572"/>
    <n v="0"/>
    <s v="2019.01.29 10:20:02"/>
    <n v="1.0455700000000001"/>
    <n v="0"/>
    <n v="0"/>
    <n v="0"/>
    <n v="0.3"/>
    <n v="1"/>
    <n v="0"/>
  </r>
  <r>
    <n v="214872074"/>
    <s v="2019.01.29 09:11:54"/>
    <s v="buy"/>
    <n v="0.01"/>
    <x v="0"/>
    <n v="1.1345700000000001"/>
    <n v="1.13503"/>
    <n v="0"/>
    <s v="2019.01.29 10:16:18"/>
    <n v="1.1350199999999999"/>
    <n v="0"/>
    <n v="0"/>
    <n v="0"/>
    <n v="0.63"/>
    <n v="1"/>
    <n v="0"/>
  </r>
  <r>
    <n v="214872269"/>
    <s v="2019.01.29 09:20:03"/>
    <s v="buy"/>
    <n v="0.01"/>
    <x v="22"/>
    <n v="0.90825999999999996"/>
    <n v="0.90827999999999998"/>
    <n v="0"/>
    <s v="2019.01.29 09:58:04"/>
    <n v="0.90827999999999998"/>
    <n v="0"/>
    <n v="0"/>
    <n v="0"/>
    <n v="0.02"/>
    <n v="1"/>
    <n v="0"/>
  </r>
  <r>
    <n v="214872589"/>
    <s v="2019.01.29 09:39:03"/>
    <s v="buy"/>
    <n v="0.01"/>
    <x v="2"/>
    <n v="1.59657"/>
    <n v="1.5971"/>
    <n v="0"/>
    <s v="2019.01.29 09:59:05"/>
    <n v="1.5970800000000001"/>
    <n v="0"/>
    <n v="0"/>
    <n v="0"/>
    <n v="0.51"/>
    <n v="1"/>
    <n v="0"/>
  </r>
  <r>
    <n v="214873089"/>
    <s v="2019.01.29 09:58:49"/>
    <s v="buy"/>
    <n v="0.01"/>
    <x v="9"/>
    <n v="1.5169900000000001"/>
    <n v="1.5179499999999999"/>
    <n v="0"/>
    <s v="2019.01.29 10:33:57"/>
    <n v="1.5179400000000001"/>
    <n v="0"/>
    <n v="0"/>
    <n v="0"/>
    <n v="1"/>
    <n v="1"/>
    <n v="0"/>
  </r>
  <r>
    <n v="214873099"/>
    <s v="2019.01.29 09:59:24"/>
    <s v="buy"/>
    <n v="0.01"/>
    <x v="2"/>
    <n v="1.59714"/>
    <n v="0"/>
    <n v="0"/>
    <s v="2019.01.29 23:12:50"/>
    <n v="1.5991299999999999"/>
    <n v="0"/>
    <n v="0"/>
    <n v="0"/>
    <n v="1.99"/>
    <n v="1"/>
    <n v="0"/>
  </r>
  <r>
    <n v="214873553"/>
    <s v="2019.01.29 10:15:08"/>
    <s v="buy"/>
    <n v="0.01"/>
    <x v="3"/>
    <n v="1.14412"/>
    <n v="1.14446"/>
    <n v="0"/>
    <s v="2019.01.29 10:47:35"/>
    <n v="1.14446"/>
    <n v="0"/>
    <n v="0"/>
    <n v="0"/>
    <n v="0.47"/>
    <n v="1"/>
    <n v="0"/>
  </r>
  <r>
    <n v="214873582"/>
    <s v="2019.01.29 10:16:20"/>
    <s v="buy"/>
    <n v="0.01"/>
    <x v="0"/>
    <n v="1.1352"/>
    <n v="1.1353200000000001"/>
    <n v="0"/>
    <s v="2019.01.29 10:46:47"/>
    <n v="1.1352899999999999"/>
    <n v="0"/>
    <n v="0"/>
    <n v="0"/>
    <n v="0.13"/>
    <n v="1"/>
    <n v="0"/>
  </r>
  <r>
    <n v="214874524"/>
    <s v="2019.01.29 10:47:36"/>
    <s v="buy"/>
    <n v="0.01"/>
    <x v="0"/>
    <n v="1.1353500000000001"/>
    <n v="0"/>
    <n v="0"/>
    <s v="2019.01.29 23:12:43"/>
    <n v="1.1374599999999999"/>
    <n v="0"/>
    <n v="0"/>
    <n v="0"/>
    <n v="2.96"/>
    <n v="1"/>
    <n v="0"/>
  </r>
  <r>
    <n v="214874904"/>
    <s v="2019.01.29 11:02:10"/>
    <s v="buy"/>
    <n v="0.01"/>
    <x v="12"/>
    <n v="125.12"/>
    <n v="125.176"/>
    <n v="0"/>
    <s v="2019.01.29 11:39:30"/>
    <n v="125.175"/>
    <n v="0"/>
    <n v="0"/>
    <n v="0"/>
    <n v="0.7"/>
    <n v="1"/>
    <n v="0"/>
  </r>
  <r>
    <n v="214875444"/>
    <s v="2019.01.29 11:27:19"/>
    <s v="buy"/>
    <n v="0.01"/>
    <x v="3"/>
    <n v="1.1443399999999999"/>
    <n v="0"/>
    <n v="0"/>
    <s v="2019.01.29 23:12:49"/>
    <n v="1.14347"/>
    <n v="0"/>
    <n v="0"/>
    <n v="0"/>
    <n v="-1.21"/>
    <n v="0"/>
    <n v="1"/>
  </r>
  <r>
    <n v="214875511"/>
    <s v="2019.01.29 11:30:23"/>
    <s v="buy"/>
    <n v="0.01"/>
    <x v="9"/>
    <n v="1.51738"/>
    <n v="0"/>
    <n v="0"/>
    <s v="2019.01.29 23:12:43"/>
    <n v="1.51875"/>
    <n v="0"/>
    <n v="0"/>
    <n v="0"/>
    <n v="1.44"/>
    <n v="1"/>
    <n v="0"/>
  </r>
  <r>
    <n v="214875676"/>
    <s v="2019.01.29 11:39:31"/>
    <s v="buy"/>
    <n v="0.01"/>
    <x v="12"/>
    <n v="125.19799999999999"/>
    <n v="30"/>
    <n v="0"/>
    <s v="2019.01.29 23:12:43"/>
    <n v="125.036"/>
    <n v="0"/>
    <n v="0"/>
    <n v="0"/>
    <n v="-2.0699999999999998"/>
    <n v="0"/>
    <n v="1"/>
  </r>
  <r>
    <n v="214901083"/>
    <s v="2019.01.29 23:13:03"/>
    <s v="buy"/>
    <n v="0.01"/>
    <x v="26"/>
    <n v="1.3283799999999999"/>
    <n v="0"/>
    <n v="0"/>
    <s v="2019.01.30 04:10:43"/>
    <n v="1.3263"/>
    <n v="0"/>
    <n v="0"/>
    <n v="0"/>
    <n v="-2.1800000000000002"/>
    <n v="0"/>
    <n v="1"/>
  </r>
  <r>
    <n v="214907461"/>
    <s v="2019.01.30 03:25:01"/>
    <s v="sell"/>
    <n v="0.01"/>
    <x v="17"/>
    <n v="109.852"/>
    <n v="109.788"/>
    <n v="0"/>
    <s v="2019.01.30 09:09:01"/>
    <n v="109.788"/>
    <n v="0"/>
    <n v="0"/>
    <n v="0"/>
    <n v="0.82"/>
    <n v="1"/>
    <n v="0"/>
  </r>
  <r>
    <n v="214910721"/>
    <s v="2019.01.30 06:00:02"/>
    <s v="buy"/>
    <n v="0.01"/>
    <x v="25"/>
    <n v="0.99546999999999997"/>
    <n v="0.99602000000000002"/>
    <n v="0"/>
    <s v="2019.01.30 10:28:08"/>
    <n v="0.99599000000000004"/>
    <n v="0"/>
    <n v="0"/>
    <n v="0"/>
    <n v="0.73"/>
    <n v="1"/>
    <n v="0"/>
  </r>
  <r>
    <n v="214911560"/>
    <s v="2019.01.30 07:00:01"/>
    <s v="buy"/>
    <n v="0.01"/>
    <x v="1"/>
    <n v="0.68156000000000005"/>
    <n v="0.68157999999999996"/>
    <n v="0"/>
    <s v="2019.01.30 09:09:37"/>
    <n v="0.68157999999999996"/>
    <n v="0"/>
    <n v="0"/>
    <n v="0"/>
    <n v="0.03"/>
    <n v="1"/>
    <n v="0"/>
  </r>
  <r>
    <n v="214911642"/>
    <s v="2019.01.30 07:06:05"/>
    <s v="buy"/>
    <n v="0.01"/>
    <x v="0"/>
    <n v="1.13839"/>
    <n v="1.1385799999999999"/>
    <n v="0"/>
    <s v="2019.01.30 08:58:58"/>
    <n v="1.1385799999999999"/>
    <n v="0"/>
    <n v="0"/>
    <n v="0"/>
    <n v="0.27"/>
    <n v="1"/>
    <n v="0"/>
  </r>
  <r>
    <n v="214913153"/>
    <s v="2019.01.30 08:45:41"/>
    <s v="buy"/>
    <n v="0.01"/>
    <x v="3"/>
    <n v="1.1448499999999999"/>
    <n v="0"/>
    <n v="0"/>
    <s v="2019.01.30 09:06:48"/>
    <n v="1.1427"/>
    <n v="0"/>
    <n v="0"/>
    <n v="0"/>
    <n v="-2.99"/>
    <n v="0"/>
    <n v="1"/>
  </r>
  <r>
    <n v="214913874"/>
    <s v="2019.01.30 09:09:03"/>
    <s v="sell"/>
    <n v="0.01"/>
    <x v="17"/>
    <n v="109.765"/>
    <n v="109.74299999999999"/>
    <n v="0"/>
    <s v="2019.01.30 09:54:53"/>
    <n v="109.74299999999999"/>
    <n v="0"/>
    <n v="0"/>
    <n v="0"/>
    <n v="0.28000000000000003"/>
    <n v="1"/>
    <n v="0"/>
  </r>
  <r>
    <n v="214913886"/>
    <s v="2019.01.30 09:09:38"/>
    <s v="buy"/>
    <n v="0.01"/>
    <x v="1"/>
    <n v="0.68188000000000004"/>
    <n v="0.68261000000000005"/>
    <n v="0"/>
    <s v="2019.01.30 20:59:30"/>
    <n v="0.68259999999999998"/>
    <n v="0"/>
    <n v="0"/>
    <n v="0"/>
    <n v="1"/>
    <n v="1"/>
    <n v="0"/>
  </r>
  <r>
    <n v="214914660"/>
    <s v="2019.01.30 09:48:39"/>
    <s v="buy"/>
    <n v="0.01"/>
    <x v="5"/>
    <n v="0.75163999999999997"/>
    <n v="0.75178999999999996"/>
    <n v="0"/>
    <s v="2019.01.30 11:01:08"/>
    <n v="0.75178999999999996"/>
    <n v="0"/>
    <n v="0"/>
    <n v="0"/>
    <n v="0.21"/>
    <n v="1"/>
    <n v="0"/>
  </r>
  <r>
    <n v="214914982"/>
    <s v="2019.01.30 10:00:04"/>
    <s v="buy"/>
    <n v="0.01"/>
    <x v="0"/>
    <n v="1.13897"/>
    <n v="1.1393599999999999"/>
    <n v="0"/>
    <s v="2019.01.30 13:45:05"/>
    <n v="1.1398900000000001"/>
    <n v="0"/>
    <n v="0"/>
    <n v="0"/>
    <n v="1.28"/>
    <n v="1"/>
    <n v="0"/>
  </r>
  <r>
    <n v="214914983"/>
    <s v="2019.01.30 10:00:06"/>
    <s v="sell"/>
    <n v="0.01"/>
    <x v="17"/>
    <n v="109.745"/>
    <n v="109.736"/>
    <n v="0"/>
    <s v="2019.01.30 13:53:39"/>
    <n v="109.736"/>
    <n v="0"/>
    <n v="0"/>
    <n v="0"/>
    <n v="0.11"/>
    <n v="1"/>
    <n v="0"/>
  </r>
  <r>
    <n v="214917117"/>
    <s v="2019.01.30 10:56:01"/>
    <s v="buy"/>
    <n v="0.01"/>
    <x v="25"/>
    <n v="0.99651000000000001"/>
    <n v="0.99678"/>
    <n v="0"/>
    <s v="2019.01.30 13:34:19"/>
    <n v="0.99678"/>
    <n v="0"/>
    <n v="0"/>
    <n v="0"/>
    <n v="0.38"/>
    <n v="1"/>
    <n v="0"/>
  </r>
  <r>
    <n v="214917348"/>
    <s v="2019.01.30 11:01:10"/>
    <s v="buy"/>
    <n v="0.01"/>
    <x v="5"/>
    <n v="0.75200999999999996"/>
    <n v="0.75212999999999997"/>
    <n v="0"/>
    <s v="2019.01.30 12:41:22"/>
    <n v="0.75209999999999999"/>
    <n v="0"/>
    <n v="0"/>
    <n v="0"/>
    <n v="0.12"/>
    <n v="1"/>
    <n v="0"/>
  </r>
  <r>
    <n v="214919876"/>
    <s v="2019.01.30 12:42:04"/>
    <s v="buy"/>
    <n v="0.01"/>
    <x v="5"/>
    <n v="0.75224000000000002"/>
    <n v="0.75327999999999995"/>
    <n v="0"/>
    <s v="2019.01.30 13:49:30"/>
    <n v="0.75326000000000004"/>
    <n v="0"/>
    <n v="0"/>
    <n v="0"/>
    <n v="1.42"/>
    <n v="1"/>
    <n v="0"/>
  </r>
  <r>
    <n v="214921875"/>
    <s v="2019.01.30 13:53:40"/>
    <s v="sell"/>
    <n v="0.01"/>
    <x v="17"/>
    <n v="109.72"/>
    <n v="109.67"/>
    <n v="0"/>
    <s v="2019.01.30 19:30:14"/>
    <n v="109.672"/>
    <n v="0"/>
    <n v="0"/>
    <n v="0"/>
    <n v="0.61"/>
    <n v="1"/>
    <n v="0"/>
  </r>
  <r>
    <n v="214921876"/>
    <s v="2019.01.30 13:53:40"/>
    <s v="buy"/>
    <n v="0.01"/>
    <x v="25"/>
    <n v="0.99680999999999997"/>
    <n v="0.99792000000000003"/>
    <n v="0"/>
    <s v="2019.01.30 15:28:47"/>
    <n v="0.99783999999999995"/>
    <n v="0"/>
    <n v="0"/>
    <n v="0"/>
    <n v="1.43"/>
    <n v="1"/>
    <n v="0"/>
  </r>
  <r>
    <n v="214930737"/>
    <s v="2019.01.30 18:00:17"/>
    <s v="buy"/>
    <n v="0.01"/>
    <x v="14"/>
    <n v="0.87412999999999996"/>
    <n v="0.87468999999999997"/>
    <n v="0"/>
    <s v="2019.01.30 21:00:53"/>
    <n v="0.87468999999999997"/>
    <n v="0"/>
    <n v="0"/>
    <n v="0"/>
    <n v="1.01"/>
    <n v="1"/>
    <n v="0"/>
  </r>
  <r>
    <n v="214930738"/>
    <s v="2019.01.30 18:00:17"/>
    <s v="buy"/>
    <n v="0.01"/>
    <x v="14"/>
    <n v="0.87412999999999996"/>
    <n v="0.87468999999999997"/>
    <n v="0"/>
    <s v="2019.01.30 21:00:53"/>
    <n v="0.87468999999999997"/>
    <n v="0"/>
    <n v="0"/>
    <n v="0"/>
    <n v="1.01"/>
    <n v="1"/>
    <n v="0"/>
  </r>
  <r>
    <n v="214932165"/>
    <s v="2019.01.30 19:00:02"/>
    <s v="sell"/>
    <n v="0.01"/>
    <x v="16"/>
    <n v="143.114"/>
    <n v="143.08600000000001"/>
    <n v="0"/>
    <s v="2019.01.30 19:34:27"/>
    <n v="143.08799999999999"/>
    <n v="0"/>
    <n v="0"/>
    <n v="0"/>
    <n v="0.33"/>
    <n v="1"/>
    <n v="0"/>
  </r>
  <r>
    <n v="214932828"/>
    <s v="2019.01.30 19:30:16"/>
    <s v="sell"/>
    <n v="0.01"/>
    <x v="17"/>
    <n v="109.649"/>
    <n v="109.63500000000001"/>
    <n v="0"/>
    <s v="2019.01.30 21:26:09"/>
    <n v="109.636"/>
    <n v="0"/>
    <n v="0"/>
    <n v="0"/>
    <n v="0.17"/>
    <n v="1"/>
    <n v="0"/>
  </r>
  <r>
    <n v="214932873"/>
    <s v="2019.01.30 19:34:28"/>
    <s v="sell"/>
    <n v="0.01"/>
    <x v="16"/>
    <n v="143.05699999999999"/>
    <n v="143.03299999999999"/>
    <n v="0"/>
    <s v="2019.01.30 21:35:00"/>
    <n v="143.03399999999999"/>
    <n v="0"/>
    <n v="0"/>
    <n v="0"/>
    <n v="0.28999999999999998"/>
    <n v="1"/>
    <n v="0"/>
  </r>
  <r>
    <n v="214938804"/>
    <s v="2019.01.30 21:30:01"/>
    <s v="sell"/>
    <n v="0.01"/>
    <x v="17"/>
    <n v="109.62"/>
    <n v="109.55800000000001"/>
    <n v="0"/>
    <s v="2019.01.30 21:45:00"/>
    <n v="109.55800000000001"/>
    <n v="0"/>
    <n v="0"/>
    <n v="0"/>
    <n v="0.78"/>
    <n v="1"/>
    <n v="0"/>
  </r>
  <r>
    <n v="214939442"/>
    <s v="2019.01.30 21:35:01"/>
    <s v="sell"/>
    <n v="0.01"/>
    <x v="16"/>
    <n v="143.005"/>
    <n v="142.97200000000001"/>
    <n v="0"/>
    <s v="2019.01.30 21:56:33"/>
    <n v="142.97200000000001"/>
    <n v="0"/>
    <n v="0"/>
    <n v="0"/>
    <n v="0.42"/>
    <n v="1"/>
    <n v="0"/>
  </r>
  <r>
    <n v="214939790"/>
    <s v="2019.01.30 21:39:32"/>
    <s v="buy"/>
    <n v="0.01"/>
    <x v="14"/>
    <n v="0.87475000000000003"/>
    <n v="0.87575999999999998"/>
    <n v="0"/>
    <s v="2019.01.30 22:09:22"/>
    <n v="0.87575999999999998"/>
    <n v="0"/>
    <n v="0"/>
    <n v="0"/>
    <n v="1.83"/>
    <n v="1"/>
    <n v="0"/>
  </r>
  <r>
    <n v="214939791"/>
    <s v="2019.01.30 21:39:32"/>
    <s v="buy"/>
    <n v="0.01"/>
    <x v="14"/>
    <n v="0.87475000000000003"/>
    <n v="0.87575999999999998"/>
    <n v="0"/>
    <s v="2019.01.30 22:09:22"/>
    <n v="0.87575999999999998"/>
    <n v="0"/>
    <n v="0"/>
    <n v="0"/>
    <n v="1.83"/>
    <n v="1"/>
    <n v="0"/>
  </r>
  <r>
    <n v="214940840"/>
    <s v="2019.01.30 21:56:57"/>
    <s v="sell"/>
    <n v="0.01"/>
    <x v="16"/>
    <n v="142.988"/>
    <n v="142.98599999999999"/>
    <n v="0"/>
    <s v="2019.01.30 21:58:38"/>
    <n v="142.98699999999999"/>
    <n v="0"/>
    <n v="0"/>
    <n v="0"/>
    <n v="0.01"/>
    <n v="1"/>
    <n v="0"/>
  </r>
  <r>
    <n v="214954182"/>
    <s v="2019.01.31 05:09:52"/>
    <s v="buy"/>
    <n v="0.01"/>
    <x v="19"/>
    <n v="0.95413000000000003"/>
    <n v="0.95413999999999999"/>
    <n v="0"/>
    <s v="2019.01.31 06:39:12"/>
    <n v="0.95413999999999999"/>
    <n v="0"/>
    <n v="0"/>
    <n v="0"/>
    <n v="0.01"/>
    <n v="1"/>
    <n v="0"/>
  </r>
  <r>
    <n v="214955235"/>
    <s v="2019.01.31 06:39:16"/>
    <s v="buy"/>
    <n v="0.01"/>
    <x v="19"/>
    <n v="0.95431999999999995"/>
    <n v="0.95469000000000004"/>
    <n v="0"/>
    <s v="2019.01.31 10:36:50"/>
    <n v="0.95467999999999997"/>
    <n v="0"/>
    <n v="0"/>
    <n v="0"/>
    <n v="0.38"/>
    <n v="1"/>
    <n v="0"/>
  </r>
  <r>
    <n v="214955488"/>
    <s v="2019.01.31 07:00:05"/>
    <s v="sell"/>
    <n v="0.01"/>
    <x v="16"/>
    <n v="142.81899999999999"/>
    <n v="142.76300000000001"/>
    <n v="0"/>
    <s v="2019.01.31 08:00:00"/>
    <n v="142.76400000000001"/>
    <n v="0"/>
    <n v="0"/>
    <n v="0"/>
    <n v="0.69"/>
    <n v="1"/>
    <n v="0"/>
  </r>
  <r>
    <n v="214955494"/>
    <s v="2019.01.31 07:00:15"/>
    <s v="buy"/>
    <n v="0.01"/>
    <x v="14"/>
    <n v="0.87639999999999996"/>
    <n v="0"/>
    <n v="0"/>
    <s v="2019.01.31 10:01:15"/>
    <n v="0.87470000000000003"/>
    <n v="0"/>
    <n v="0"/>
    <n v="0"/>
    <n v="-3.07"/>
    <n v="0"/>
    <n v="1"/>
  </r>
  <r>
    <n v="214955495"/>
    <s v="2019.01.31 07:00:15"/>
    <s v="buy"/>
    <n v="0.01"/>
    <x v="14"/>
    <n v="0.87639999999999996"/>
    <n v="0"/>
    <n v="0"/>
    <s v="2019.01.31 10:01:15"/>
    <n v="0.87472000000000005"/>
    <n v="0"/>
    <n v="0"/>
    <n v="0"/>
    <n v="-3.04"/>
    <n v="0"/>
    <n v="1"/>
  </r>
  <r>
    <n v="214956361"/>
    <s v="2019.01.31 08:00:23"/>
    <s v="sell"/>
    <n v="0.01"/>
    <x v="17"/>
    <n v="109.509"/>
    <n v="109.46"/>
    <n v="0"/>
    <s v="2019.01.31 10:05:33"/>
    <n v="109.461"/>
    <n v="0"/>
    <n v="0"/>
    <n v="0"/>
    <n v="0.61"/>
    <n v="1"/>
    <n v="0"/>
  </r>
  <r>
    <n v="214956661"/>
    <s v="2019.01.31 08:19:11"/>
    <s v="sell"/>
    <n v="0.01"/>
    <x v="16"/>
    <n v="142.756"/>
    <n v="142.75399999999999"/>
    <n v="0"/>
    <s v="2019.01.31 10:19:16"/>
    <n v="142.75399999999999"/>
    <n v="0"/>
    <n v="0"/>
    <n v="0"/>
    <n v="0.02"/>
    <n v="1"/>
    <n v="0"/>
  </r>
  <r>
    <n v="214958024"/>
    <s v="2019.01.31 09:30:07"/>
    <s v="buy"/>
    <n v="0.01"/>
    <x v="21"/>
    <n v="79.073999999999998"/>
    <n v="0"/>
    <n v="0"/>
    <s v="2019.01.31 11:49:55"/>
    <n v="78.893000000000001"/>
    <n v="0"/>
    <n v="0"/>
    <n v="0"/>
    <n v="-2.2999999999999998"/>
    <n v="0"/>
    <n v="1"/>
  </r>
  <r>
    <n v="214958768"/>
    <s v="2019.01.31 10:00:01"/>
    <s v="sell"/>
    <n v="0.01"/>
    <x v="9"/>
    <n v="1.50881"/>
    <n v="1.5079800000000001"/>
    <n v="0"/>
    <s v="2019.01.31 10:02:20"/>
    <n v="1.5079800000000001"/>
    <n v="0"/>
    <n v="0"/>
    <n v="0"/>
    <n v="0.87"/>
    <n v="1"/>
    <n v="0"/>
  </r>
  <r>
    <n v="214959021"/>
    <s v="2019.01.31 10:02:21"/>
    <s v="sell"/>
    <n v="0.01"/>
    <x v="9"/>
    <n v="1.5077499999999999"/>
    <n v="0"/>
    <n v="0"/>
    <s v="2019.01.31 15:00:01"/>
    <n v="1.5107999999999999"/>
    <n v="0"/>
    <n v="0"/>
    <n v="0"/>
    <n v="-3.19"/>
    <n v="0"/>
    <n v="1"/>
  </r>
  <r>
    <n v="214959308"/>
    <s v="2019.01.31 10:16:16"/>
    <s v="sell"/>
    <n v="0.01"/>
    <x v="17"/>
    <n v="109.483"/>
    <n v="109.408"/>
    <n v="0"/>
    <s v="2019.01.31 11:41:13"/>
    <n v="109.408"/>
    <n v="0"/>
    <n v="0"/>
    <n v="0"/>
    <n v="0.95"/>
    <n v="1"/>
    <n v="0"/>
  </r>
  <r>
    <n v="214959392"/>
    <s v="2019.01.31 10:19:18"/>
    <s v="sell"/>
    <n v="0.01"/>
    <x v="16"/>
    <n v="142.73099999999999"/>
    <n v="142.65100000000001"/>
    <n v="0"/>
    <s v="2019.01.31 11:01:47"/>
    <n v="142.65100000000001"/>
    <n v="0"/>
    <n v="0"/>
    <n v="0"/>
    <n v="1.01"/>
    <n v="1"/>
    <n v="0"/>
  </r>
  <r>
    <n v="214960668"/>
    <s v="2019.01.31 11:11:59"/>
    <s v="sell"/>
    <n v="0.01"/>
    <x v="16"/>
    <n v="142.703"/>
    <n v="142.63800000000001"/>
    <n v="0"/>
    <s v="2019.01.31 11:22:58"/>
    <n v="142.63800000000001"/>
    <n v="0"/>
    <n v="0"/>
    <n v="0"/>
    <n v="0.82"/>
    <n v="1"/>
    <n v="0"/>
  </r>
  <r>
    <n v="214961014"/>
    <s v="2019.01.31 11:25:54"/>
    <s v="sell"/>
    <n v="0.01"/>
    <x v="16"/>
    <n v="142.697"/>
    <n v="142.56"/>
    <n v="0"/>
    <s v="2019.01.31 11:33:49"/>
    <n v="142.56200000000001"/>
    <n v="0"/>
    <n v="0"/>
    <n v="0"/>
    <n v="1.71"/>
    <n v="1"/>
    <n v="0"/>
  </r>
  <r>
    <n v="214962786"/>
    <s v="2019.01.31 12:31:57"/>
    <s v="buy"/>
    <n v="0.01"/>
    <x v="19"/>
    <n v="0.95504999999999995"/>
    <n v="0.95569999999999999"/>
    <n v="0"/>
    <s v="2019.01.31 13:50:51"/>
    <n v="0.95569999999999999"/>
    <n v="0"/>
    <n v="0"/>
    <n v="0"/>
    <n v="0.68"/>
    <n v="1"/>
    <n v="0"/>
  </r>
  <r>
    <n v="214964254"/>
    <s v="2019.01.31 13:30:03"/>
    <s v="buy"/>
    <n v="0.01"/>
    <x v="1"/>
    <n v="0.68645"/>
    <n v="0.68662000000000001"/>
    <n v="0"/>
    <s v="2019.01.31 14:37:57"/>
    <n v="0.68661000000000005"/>
    <n v="0"/>
    <n v="0"/>
    <n v="0"/>
    <n v="0.22"/>
    <n v="1"/>
    <n v="0"/>
  </r>
  <r>
    <n v="214966653"/>
    <s v="2019.01.31 15:00:01"/>
    <s v="sell"/>
    <n v="0.01"/>
    <x v="16"/>
    <n v="142.608"/>
    <n v="142.55600000000001"/>
    <n v="0"/>
    <s v="2019.01.31 15:17:48"/>
    <n v="142.55600000000001"/>
    <n v="0"/>
    <n v="0"/>
    <n v="0"/>
    <n v="0.66"/>
    <n v="1"/>
    <n v="0"/>
  </r>
  <r>
    <n v="214979079"/>
    <s v="2019.01.31 21:00:01"/>
    <s v="sell"/>
    <n v="0.01"/>
    <x v="10"/>
    <n v="1.7229699999999999"/>
    <n v="1.7223999999999999"/>
    <n v="0"/>
    <s v="2019.01.31 21:04:43"/>
    <n v="1.7223999999999999"/>
    <n v="0"/>
    <n v="0"/>
    <n v="0"/>
    <n v="0.59"/>
    <n v="1"/>
    <n v="0"/>
  </r>
  <r>
    <n v="214979404"/>
    <s v="2019.01.31 21:15:38"/>
    <s v="sell"/>
    <n v="0.01"/>
    <x v="10"/>
    <n v="1.7229099999999999"/>
    <n v="1.72183"/>
    <n v="0"/>
    <s v="2019.01.31 22:00:00"/>
    <n v="1.7218500000000001"/>
    <n v="0"/>
    <n v="0"/>
    <n v="0"/>
    <n v="1.1100000000000001"/>
    <n v="1"/>
    <n v="0"/>
  </r>
  <r>
    <n v="214986311"/>
    <s v="2019.01.31 23:07:23"/>
    <s v="buy"/>
    <n v="0.01"/>
    <x v="21"/>
    <n v="79.215999999999994"/>
    <n v="79.254000000000005"/>
    <n v="0"/>
    <s v="2019.02.01 02:23:20"/>
    <n v="79.254000000000005"/>
    <n v="0"/>
    <n v="0"/>
    <n v="0"/>
    <n v="0.48"/>
    <n v="1"/>
    <n v="0"/>
  </r>
  <r>
    <n v="214986317"/>
    <s v="2019.01.31 23:08:28"/>
    <s v="buy"/>
    <n v="0.01"/>
    <x v="1"/>
    <n v="0.68799999999999994"/>
    <n v="0"/>
    <n v="0"/>
    <s v="2019.01.31 23:36:21"/>
    <n v="0.68794999999999995"/>
    <n v="0"/>
    <n v="0"/>
    <n v="0"/>
    <n v="-0.06"/>
    <n v="0"/>
    <n v="1"/>
  </r>
  <r>
    <n v="214989182"/>
    <s v="2019.02.01 03:00:06"/>
    <s v="sell"/>
    <n v="0.01"/>
    <x v="12"/>
    <n v="124.58199999999999"/>
    <n v="124.488"/>
    <n v="0"/>
    <s v="2019.02.01 03:44:50"/>
    <n v="124.491"/>
    <n v="0"/>
    <n v="0"/>
    <n v="0"/>
    <n v="1.1499999999999999"/>
    <n v="1"/>
    <n v="0"/>
  </r>
  <r>
    <n v="214990487"/>
    <s v="2019.02.01 03:52:51"/>
    <s v="sell"/>
    <n v="0.01"/>
    <x v="12"/>
    <n v="124.48099999999999"/>
    <n v="0"/>
    <n v="0"/>
    <s v="2019.02.01 10:00:02"/>
    <n v="124.70699999999999"/>
    <n v="0"/>
    <n v="0"/>
    <n v="0"/>
    <n v="-2.86"/>
    <n v="0"/>
    <n v="1"/>
  </r>
  <r>
    <n v="214999627"/>
    <s v="2019.02.01 12:00:01"/>
    <s v="buy"/>
    <n v="0.01"/>
    <x v="22"/>
    <n v="0.90981000000000001"/>
    <n v="0.90986999999999996"/>
    <n v="0"/>
    <s v="2019.02.01 15:29:09"/>
    <n v="0.90986999999999996"/>
    <n v="0"/>
    <n v="0"/>
    <n v="0"/>
    <n v="7.0000000000000007E-2"/>
    <n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D32" firstHeaderRow="0" firstDataRow="1" firstDataCol="1"/>
  <pivotFields count="16">
    <pivotField showAll="0"/>
    <pivotField showAll="0"/>
    <pivotField showAll="0"/>
    <pivotField showAll="0"/>
    <pivotField axis="axisRow" showAll="0">
      <items count="29">
        <item x="21"/>
        <item x="11"/>
        <item x="19"/>
        <item x="9"/>
        <item x="8"/>
        <item x="3"/>
        <item x="18"/>
        <item x="17"/>
        <item x="23"/>
        <item x="12"/>
        <item x="13"/>
        <item x="0"/>
        <item x="16"/>
        <item x="6"/>
        <item x="2"/>
        <item x="10"/>
        <item x="26"/>
        <item x="4"/>
        <item x="15"/>
        <item x="22"/>
        <item x="14"/>
        <item x="20"/>
        <item x="1"/>
        <item x="27"/>
        <item x="7"/>
        <item x="24"/>
        <item x="25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</pivotFields>
  <rowFields count="1">
    <field x="4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PL" fld="13" baseField="0" baseItem="0"/>
    <dataField name="Sum of wins" fld="14" baseField="0" baseItem="0"/>
    <dataField name="Sum of loss" fld="15" baseField="0" baseItem="0"/>
  </dataFields>
  <formats count="16">
    <format dxfId="37">
      <pivotArea collapsedLevelsAreSubtotals="1" fieldPosition="0">
        <references count="1">
          <reference field="4" count="2">
            <x v="1"/>
            <x v="2"/>
          </reference>
        </references>
      </pivotArea>
    </format>
    <format dxfId="35">
      <pivotArea dataOnly="0" labelOnly="1" fieldPosition="0">
        <references count="1">
          <reference field="4" count="2">
            <x v="1"/>
            <x v="2"/>
          </reference>
        </references>
      </pivotArea>
    </format>
    <format dxfId="33">
      <pivotArea collapsedLevelsAreSubtotals="1" fieldPosition="0">
        <references count="1">
          <reference field="4" count="1">
            <x v="6"/>
          </reference>
        </references>
      </pivotArea>
    </format>
    <format dxfId="32">
      <pivotArea dataOnly="0" labelOnly="1" fieldPosition="0">
        <references count="1">
          <reference field="4" count="1">
            <x v="6"/>
          </reference>
        </references>
      </pivotArea>
    </format>
    <format dxfId="31">
      <pivotArea collapsedLevelsAreSubtotals="1" fieldPosition="0">
        <references count="1">
          <reference field="4" count="2">
            <x v="11"/>
            <x v="12"/>
          </reference>
        </references>
      </pivotArea>
    </format>
    <format dxfId="30">
      <pivotArea dataOnly="0" labelOnly="1" fieldPosition="0">
        <references count="1">
          <reference field="4" count="2">
            <x v="11"/>
            <x v="12"/>
          </reference>
        </references>
      </pivotArea>
    </format>
    <format dxfId="29">
      <pivotArea collapsedLevelsAreSubtotals="1" fieldPosition="0">
        <references count="1">
          <reference field="4" count="3">
            <x v="17"/>
            <x v="18"/>
            <x v="19"/>
          </reference>
        </references>
      </pivotArea>
    </format>
    <format dxfId="28">
      <pivotArea dataOnly="0" labelOnly="1" fieldPosition="0">
        <references count="1">
          <reference field="4" count="3">
            <x v="17"/>
            <x v="18"/>
            <x v="19"/>
          </reference>
        </references>
      </pivotArea>
    </format>
    <format dxfId="27">
      <pivotArea collapsedLevelsAreSubtotals="1" fieldPosition="0">
        <references count="1">
          <reference field="4" count="1">
            <x v="22"/>
          </reference>
        </references>
      </pivotArea>
    </format>
    <format dxfId="26">
      <pivotArea dataOnly="0" labelOnly="1" fieldPosition="0">
        <references count="1">
          <reference field="4" count="1">
            <x v="22"/>
          </reference>
        </references>
      </pivotArea>
    </format>
    <format dxfId="25">
      <pivotArea collapsedLevelsAreSubtotals="1" fieldPosition="0">
        <references count="1">
          <reference field="4" count="1">
            <x v="24"/>
          </reference>
        </references>
      </pivotArea>
    </format>
    <format dxfId="24">
      <pivotArea dataOnly="0" labelOnly="1" fieldPosition="0">
        <references count="1">
          <reference field="4" count="1">
            <x v="24"/>
          </reference>
        </references>
      </pivotArea>
    </format>
    <format dxfId="23">
      <pivotArea collapsedLevelsAreSubtotals="1" fieldPosition="0">
        <references count="1">
          <reference field="4" count="1">
            <x v="27"/>
          </reference>
        </references>
      </pivotArea>
    </format>
    <format dxfId="22">
      <pivotArea dataOnly="0" labelOnly="1" fieldPosition="0">
        <references count="1">
          <reference field="4" count="1">
            <x v="27"/>
          </reference>
        </references>
      </pivotArea>
    </format>
    <format dxfId="21">
      <pivotArea collapsedLevelsAreSubtotals="1" fieldPosition="0">
        <references count="1">
          <reference field="4" count="1">
            <x v="8"/>
          </reference>
        </references>
      </pivotArea>
    </format>
    <format dxfId="20">
      <pivotArea dataOnly="0" labelOnly="1" fieldPosition="0">
        <references count="1">
          <reference field="4" count="1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3" cacheId="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D32" firstHeaderRow="0" firstDataRow="1" firstDataCol="1"/>
  <pivotFields count="16">
    <pivotField showAll="0"/>
    <pivotField showAll="0"/>
    <pivotField showAll="0"/>
    <pivotField showAll="0"/>
    <pivotField axis="axisRow" showAll="0">
      <items count="29">
        <item x="16"/>
        <item x="23"/>
        <item x="19"/>
        <item x="10"/>
        <item x="14"/>
        <item x="6"/>
        <item x="22"/>
        <item x="21"/>
        <item x="20"/>
        <item x="9"/>
        <item x="1"/>
        <item x="15"/>
        <item x="0"/>
        <item x="2"/>
        <item x="5"/>
        <item x="8"/>
        <item x="12"/>
        <item x="7"/>
        <item x="17"/>
        <item x="3"/>
        <item x="25"/>
        <item x="18"/>
        <item x="4"/>
        <item x="27"/>
        <item x="11"/>
        <item x="26"/>
        <item x="24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</pivotFields>
  <rowFields count="1">
    <field x="4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PL" fld="13" baseField="0" baseItem="0"/>
    <dataField name="Sum of wins" fld="14" baseField="0" baseItem="0"/>
    <dataField name="Sum of loss" fld="15" baseField="0" baseItem="0"/>
  </dataFields>
  <formats count="8">
    <format dxfId="19">
      <pivotArea collapsedLevelsAreSubtotals="1" fieldPosition="0">
        <references count="1">
          <reference field="4" count="1">
            <x v="2"/>
          </reference>
        </references>
      </pivotArea>
    </format>
    <format dxfId="18">
      <pivotArea dataOnly="0" labelOnly="1" fieldPosition="0">
        <references count="1">
          <reference field="4" count="1">
            <x v="2"/>
          </reference>
        </references>
      </pivotArea>
    </format>
    <format dxfId="17">
      <pivotArea collapsedLevelsAreSubtotals="1" fieldPosition="0">
        <references count="1">
          <reference field="4" count="1">
            <x v="4"/>
          </reference>
        </references>
      </pivotArea>
    </format>
    <format dxfId="16">
      <pivotArea dataOnly="0" labelOnly="1" fieldPosition="0">
        <references count="1">
          <reference field="4" count="1">
            <x v="4"/>
          </reference>
        </references>
      </pivotArea>
    </format>
    <format dxfId="15">
      <pivotArea collapsedLevelsAreSubtotals="1" fieldPosition="0">
        <references count="1">
          <reference field="4" count="1">
            <x v="15"/>
          </reference>
        </references>
      </pivotArea>
    </format>
    <format dxfId="14">
      <pivotArea dataOnly="0" labelOnly="1" fieldPosition="0">
        <references count="1">
          <reference field="4" count="1">
            <x v="15"/>
          </reference>
        </references>
      </pivotArea>
    </format>
    <format dxfId="13">
      <pivotArea collapsedLevelsAreSubtotals="1" fieldPosition="0">
        <references count="1">
          <reference field="4" count="1">
            <x v="24"/>
          </reference>
        </references>
      </pivotArea>
    </format>
    <format dxfId="12">
      <pivotArea dataOnly="0" labelOnly="1" fieldPosition="0">
        <references count="1">
          <reference field="4" count="1">
            <x v="2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4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D31" firstHeaderRow="0" firstDataRow="1" firstDataCol="1"/>
  <pivotFields count="16">
    <pivotField showAll="0"/>
    <pivotField showAll="0"/>
    <pivotField showAll="0"/>
    <pivotField showAll="0"/>
    <pivotField axis="axisRow" showAll="0">
      <items count="28">
        <item x="19"/>
        <item x="23"/>
        <item x="21"/>
        <item x="11"/>
        <item x="15"/>
        <item x="5"/>
        <item x="24"/>
        <item x="17"/>
        <item x="2"/>
        <item x="9"/>
        <item x="0"/>
        <item x="14"/>
        <item x="12"/>
        <item x="6"/>
        <item x="3"/>
        <item x="7"/>
        <item x="10"/>
        <item x="4"/>
        <item x="16"/>
        <item x="20"/>
        <item x="18"/>
        <item x="22"/>
        <item x="1"/>
        <item x="8"/>
        <item x="26"/>
        <item x="25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</pivotFields>
  <rowFields count="1">
    <field x="4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PL" fld="13" baseField="0" baseItem="0"/>
    <dataField name="Sum of win" fld="14" baseField="0" baseItem="0"/>
    <dataField name="Sum of loss" fld="15" baseField="0" baseItem="0"/>
  </dataFields>
  <formats count="8">
    <format dxfId="11">
      <pivotArea collapsedLevelsAreSubtotals="1" fieldPosition="0">
        <references count="1">
          <reference field="4" count="1">
            <x v="4"/>
          </reference>
        </references>
      </pivotArea>
    </format>
    <format dxfId="10">
      <pivotArea dataOnly="0" labelOnly="1" fieldPosition="0">
        <references count="1">
          <reference field="4" count="1">
            <x v="4"/>
          </reference>
        </references>
      </pivotArea>
    </format>
    <format dxfId="9">
      <pivotArea collapsedLevelsAreSubtotals="1" fieldPosition="0">
        <references count="1">
          <reference field="4" count="1">
            <x v="23"/>
          </reference>
        </references>
      </pivotArea>
    </format>
    <format dxfId="8">
      <pivotArea dataOnly="0" labelOnly="1" fieldPosition="0">
        <references count="1">
          <reference field="4" count="1">
            <x v="23"/>
          </reference>
        </references>
      </pivotArea>
    </format>
    <format dxfId="7">
      <pivotArea collapsedLevelsAreSubtotals="1" fieldPosition="0">
        <references count="1">
          <reference field="4" count="1">
            <x v="13"/>
          </reference>
        </references>
      </pivotArea>
    </format>
    <format dxfId="6">
      <pivotArea dataOnly="0" labelOnly="1" fieldPosition="0">
        <references count="1">
          <reference field="4" count="1">
            <x v="13"/>
          </reference>
        </references>
      </pivotArea>
    </format>
    <format dxfId="5">
      <pivotArea collapsedLevelsAreSubtotals="1" fieldPosition="0">
        <references count="1">
          <reference field="4" count="1">
            <x v="15"/>
          </reference>
        </references>
      </pivotArea>
    </format>
    <format dxfId="4">
      <pivotArea dataOnly="0" labelOnly="1" fieldPosition="0">
        <references count="1">
          <reference field="4" count="1">
            <x v="1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2" cacheId="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D30" firstHeaderRow="0" firstDataRow="1" firstDataCol="1"/>
  <pivotFields count="16">
    <pivotField showAll="0"/>
    <pivotField showAll="0"/>
    <pivotField showAll="0"/>
    <pivotField showAll="0"/>
    <pivotField axis="axisRow" showAll="0">
      <items count="27">
        <item x="17"/>
        <item x="9"/>
        <item x="13"/>
        <item x="23"/>
        <item x="5"/>
        <item x="19"/>
        <item x="11"/>
        <item x="4"/>
        <item x="2"/>
        <item x="6"/>
        <item x="20"/>
        <item x="16"/>
        <item x="18"/>
        <item x="7"/>
        <item x="12"/>
        <item x="0"/>
        <item x="21"/>
        <item x="15"/>
        <item x="14"/>
        <item x="1"/>
        <item x="24"/>
        <item x="25"/>
        <item x="8"/>
        <item x="10"/>
        <item x="3"/>
        <item x="2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</pivotFields>
  <rowFields count="1">
    <field x="4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PL" fld="13" baseField="0" baseItem="0"/>
    <dataField name="Sum of wins" fld="14" baseField="0" baseItem="0"/>
    <dataField name="Sum of loss" fld="15" baseField="0" baseItem="0"/>
  </dataFields>
  <formats count="4">
    <format dxfId="3">
      <pivotArea collapsedLevelsAreSubtotals="1" fieldPosition="0">
        <references count="1">
          <reference field="4" count="1">
            <x v="1"/>
          </reference>
        </references>
      </pivotArea>
    </format>
    <format dxfId="2">
      <pivotArea dataOnly="0" labelOnly="1" fieldPosition="0">
        <references count="1">
          <reference field="4" count="1">
            <x v="1"/>
          </reference>
        </references>
      </pivotArea>
    </format>
    <format dxfId="1">
      <pivotArea collapsedLevelsAreSubtotals="1" fieldPosition="0">
        <references count="1">
          <reference field="4" count="1">
            <x v="24"/>
          </reference>
        </references>
      </pivotArea>
    </format>
    <format dxfId="0">
      <pivotArea dataOnly="0" labelOnly="1" fieldPosition="0">
        <references count="1">
          <reference field="4" count="1">
            <x v="2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32"/>
  <sheetViews>
    <sheetView topLeftCell="A3" workbookViewId="0">
      <selection activeCell="L18" sqref="L18:M22"/>
    </sheetView>
  </sheetViews>
  <sheetFormatPr defaultRowHeight="14.4" x14ac:dyDescent="0.55000000000000004"/>
  <cols>
    <col min="1" max="1" width="12.05078125" bestFit="1" customWidth="1"/>
    <col min="2" max="2" width="8.62890625" bestFit="1" customWidth="1"/>
    <col min="3" max="3" width="10.5234375" customWidth="1"/>
    <col min="4" max="4" width="9.83984375" customWidth="1"/>
    <col min="5" max="6" width="8.83984375" hidden="1" customWidth="1"/>
    <col min="7" max="8" width="8.83984375" style="1"/>
  </cols>
  <sheetData>
    <row r="3" spans="1:13" x14ac:dyDescent="0.55000000000000004">
      <c r="A3" s="2" t="s">
        <v>422</v>
      </c>
      <c r="B3" t="s">
        <v>424</v>
      </c>
      <c r="C3" t="s">
        <v>425</v>
      </c>
      <c r="D3" t="s">
        <v>426</v>
      </c>
      <c r="E3" t="s">
        <v>1306</v>
      </c>
      <c r="F3" t="s">
        <v>409</v>
      </c>
      <c r="G3" s="1" t="s">
        <v>1308</v>
      </c>
      <c r="H3" s="1" t="s">
        <v>1309</v>
      </c>
    </row>
    <row r="4" spans="1:13" x14ac:dyDescent="0.55000000000000004">
      <c r="A4" s="3" t="s">
        <v>101</v>
      </c>
      <c r="B4" s="4">
        <v>-3.6399999999999997</v>
      </c>
      <c r="C4" s="4">
        <v>2</v>
      </c>
      <c r="D4" s="4">
        <v>4</v>
      </c>
      <c r="E4">
        <v>2</v>
      </c>
      <c r="F4">
        <v>4</v>
      </c>
      <c r="G4" s="1">
        <f>SUM(E4:F4)</f>
        <v>6</v>
      </c>
      <c r="H4" s="5">
        <f>E4/G4</f>
        <v>0.33333333333333331</v>
      </c>
    </row>
    <row r="5" spans="1:13" s="6" customFormat="1" x14ac:dyDescent="0.55000000000000004">
      <c r="A5" s="10" t="s">
        <v>36</v>
      </c>
      <c r="B5" s="11">
        <v>-7.9399999999999995</v>
      </c>
      <c r="C5" s="11">
        <v>0</v>
      </c>
      <c r="D5" s="11">
        <v>6</v>
      </c>
      <c r="E5" s="12">
        <v>0</v>
      </c>
      <c r="F5" s="12">
        <v>6</v>
      </c>
      <c r="G5" s="13">
        <f t="shared" ref="G5:G31" si="0">SUM(E5:F5)</f>
        <v>6</v>
      </c>
      <c r="H5" s="14">
        <f t="shared" ref="H5:H31" si="1">E5/G5</f>
        <v>0</v>
      </c>
      <c r="L5" s="6" t="s">
        <v>1313</v>
      </c>
      <c r="M5" s="6">
        <f>GETPIVOTDATA("Sum of PL",$A$3)</f>
        <v>9.7900000000000063</v>
      </c>
    </row>
    <row r="6" spans="1:13" x14ac:dyDescent="0.55000000000000004">
      <c r="A6" s="10" t="s">
        <v>72</v>
      </c>
      <c r="B6" s="11">
        <v>-7.1</v>
      </c>
      <c r="C6" s="11">
        <v>1</v>
      </c>
      <c r="D6" s="11">
        <v>5</v>
      </c>
      <c r="E6" s="12">
        <v>1</v>
      </c>
      <c r="F6" s="12">
        <v>5</v>
      </c>
      <c r="G6" s="13">
        <f t="shared" si="0"/>
        <v>6</v>
      </c>
      <c r="H6" s="14">
        <f t="shared" si="1"/>
        <v>0.16666666666666666</v>
      </c>
      <c r="L6" t="s">
        <v>1310</v>
      </c>
      <c r="M6">
        <f>SUM(E32:F32)</f>
        <v>199</v>
      </c>
    </row>
    <row r="7" spans="1:13" x14ac:dyDescent="0.55000000000000004">
      <c r="A7" s="3" t="s">
        <v>30</v>
      </c>
      <c r="B7" s="4">
        <v>4.8100000000000005</v>
      </c>
      <c r="C7" s="4">
        <v>3</v>
      </c>
      <c r="D7" s="4">
        <v>3</v>
      </c>
      <c r="E7">
        <v>3</v>
      </c>
      <c r="F7">
        <v>3</v>
      </c>
      <c r="G7" s="1">
        <f t="shared" si="0"/>
        <v>6</v>
      </c>
      <c r="H7" s="5">
        <f t="shared" si="1"/>
        <v>0.5</v>
      </c>
      <c r="L7" t="s">
        <v>1311</v>
      </c>
      <c r="M7">
        <f>E32</f>
        <v>59</v>
      </c>
    </row>
    <row r="8" spans="1:13" x14ac:dyDescent="0.55000000000000004">
      <c r="A8" s="3" t="s">
        <v>27</v>
      </c>
      <c r="B8" s="4">
        <v>-1.3900000000000001</v>
      </c>
      <c r="C8" s="4">
        <v>2</v>
      </c>
      <c r="D8" s="4">
        <v>5</v>
      </c>
      <c r="E8">
        <v>2</v>
      </c>
      <c r="F8">
        <v>5</v>
      </c>
      <c r="G8" s="1">
        <f t="shared" si="0"/>
        <v>7</v>
      </c>
      <c r="H8" s="5">
        <f t="shared" si="1"/>
        <v>0.2857142857142857</v>
      </c>
      <c r="L8" t="s">
        <v>1312</v>
      </c>
      <c r="M8" s="9">
        <f>M7/M6</f>
        <v>0.29648241206030151</v>
      </c>
    </row>
    <row r="9" spans="1:13" x14ac:dyDescent="0.55000000000000004">
      <c r="A9" s="3" t="s">
        <v>11</v>
      </c>
      <c r="B9" s="4">
        <v>7.59</v>
      </c>
      <c r="C9" s="4">
        <v>5</v>
      </c>
      <c r="D9" s="4">
        <v>4</v>
      </c>
      <c r="E9">
        <v>5</v>
      </c>
      <c r="F9">
        <v>4</v>
      </c>
      <c r="G9" s="1">
        <f t="shared" si="0"/>
        <v>9</v>
      </c>
      <c r="H9" s="5">
        <f t="shared" si="1"/>
        <v>0.55555555555555558</v>
      </c>
    </row>
    <row r="10" spans="1:13" x14ac:dyDescent="0.55000000000000004">
      <c r="A10" s="10" t="s">
        <v>69</v>
      </c>
      <c r="B10" s="11">
        <v>-0.62000000000000055</v>
      </c>
      <c r="C10" s="11">
        <v>1</v>
      </c>
      <c r="D10" s="11">
        <v>4</v>
      </c>
      <c r="E10" s="12">
        <v>1</v>
      </c>
      <c r="F10" s="12">
        <v>4</v>
      </c>
      <c r="G10" s="13">
        <f t="shared" si="0"/>
        <v>5</v>
      </c>
      <c r="H10" s="14">
        <f t="shared" si="1"/>
        <v>0.2</v>
      </c>
    </row>
    <row r="11" spans="1:13" x14ac:dyDescent="0.55000000000000004">
      <c r="A11" s="3" t="s">
        <v>64</v>
      </c>
      <c r="B11" s="4">
        <v>-2.4600000000000009</v>
      </c>
      <c r="C11" s="4">
        <v>4</v>
      </c>
      <c r="D11" s="4">
        <v>4</v>
      </c>
      <c r="E11">
        <v>4</v>
      </c>
      <c r="F11">
        <v>4</v>
      </c>
      <c r="G11" s="1">
        <f t="shared" si="0"/>
        <v>8</v>
      </c>
      <c r="H11" s="5">
        <f t="shared" si="1"/>
        <v>0.5</v>
      </c>
      <c r="L11" t="s">
        <v>1314</v>
      </c>
    </row>
    <row r="12" spans="1:13" x14ac:dyDescent="0.55000000000000004">
      <c r="A12" s="10" t="s">
        <v>133</v>
      </c>
      <c r="B12" s="11">
        <v>0.83999999999999986</v>
      </c>
      <c r="C12" s="11">
        <v>1</v>
      </c>
      <c r="D12" s="11">
        <v>3</v>
      </c>
      <c r="E12" s="12">
        <v>1</v>
      </c>
      <c r="F12" s="12">
        <v>3</v>
      </c>
      <c r="G12" s="13">
        <f t="shared" si="0"/>
        <v>4</v>
      </c>
      <c r="H12" s="14">
        <f t="shared" si="1"/>
        <v>0.25</v>
      </c>
      <c r="L12" t="s">
        <v>1315</v>
      </c>
    </row>
    <row r="13" spans="1:13" x14ac:dyDescent="0.55000000000000004">
      <c r="A13" s="3" t="s">
        <v>39</v>
      </c>
      <c r="B13" s="4">
        <v>4.5499999999999989</v>
      </c>
      <c r="C13" s="4">
        <v>2</v>
      </c>
      <c r="D13" s="4">
        <v>5</v>
      </c>
      <c r="E13">
        <v>2</v>
      </c>
      <c r="F13">
        <v>5</v>
      </c>
      <c r="G13" s="1">
        <f t="shared" si="0"/>
        <v>7</v>
      </c>
      <c r="H13" s="5">
        <f t="shared" si="1"/>
        <v>0.2857142857142857</v>
      </c>
      <c r="L13" s="6" t="s">
        <v>1313</v>
      </c>
      <c r="M13" s="6">
        <v>66.47</v>
      </c>
    </row>
    <row r="14" spans="1:13" x14ac:dyDescent="0.55000000000000004">
      <c r="A14" s="3" t="s">
        <v>46</v>
      </c>
      <c r="B14" s="4">
        <v>14.02</v>
      </c>
      <c r="C14" s="4">
        <v>5</v>
      </c>
      <c r="D14" s="4">
        <v>5</v>
      </c>
      <c r="E14">
        <v>5</v>
      </c>
      <c r="F14">
        <v>5</v>
      </c>
      <c r="G14" s="1">
        <f t="shared" si="0"/>
        <v>10</v>
      </c>
      <c r="H14" s="5">
        <f t="shared" si="1"/>
        <v>0.5</v>
      </c>
      <c r="L14" t="s">
        <v>1310</v>
      </c>
      <c r="M14">
        <v>114</v>
      </c>
    </row>
    <row r="15" spans="1:13" x14ac:dyDescent="0.55000000000000004">
      <c r="A15" s="10" t="s">
        <v>2</v>
      </c>
      <c r="B15" s="11">
        <v>1.7200000000000033</v>
      </c>
      <c r="C15" s="11">
        <v>4</v>
      </c>
      <c r="D15" s="11">
        <v>13</v>
      </c>
      <c r="E15" s="12">
        <v>4</v>
      </c>
      <c r="F15" s="12">
        <v>13</v>
      </c>
      <c r="G15" s="13">
        <f t="shared" si="0"/>
        <v>17</v>
      </c>
      <c r="H15" s="14">
        <f t="shared" si="1"/>
        <v>0.23529411764705882</v>
      </c>
      <c r="L15" t="s">
        <v>1311</v>
      </c>
      <c r="M15">
        <v>49</v>
      </c>
    </row>
    <row r="16" spans="1:13" x14ac:dyDescent="0.55000000000000004">
      <c r="A16" s="10" t="s">
        <v>61</v>
      </c>
      <c r="B16" s="11">
        <v>-10.239999999999998</v>
      </c>
      <c r="C16" s="11">
        <v>1</v>
      </c>
      <c r="D16" s="11">
        <v>8</v>
      </c>
      <c r="E16" s="12">
        <v>1</v>
      </c>
      <c r="F16" s="12">
        <v>8</v>
      </c>
      <c r="G16" s="13">
        <f t="shared" si="0"/>
        <v>9</v>
      </c>
      <c r="H16" s="14">
        <f t="shared" si="1"/>
        <v>0.1111111111111111</v>
      </c>
      <c r="L16" t="s">
        <v>1312</v>
      </c>
      <c r="M16" s="9">
        <f>M15/M14</f>
        <v>0.42982456140350878</v>
      </c>
    </row>
    <row r="17" spans="1:8" x14ac:dyDescent="0.55000000000000004">
      <c r="A17" s="3" t="s">
        <v>21</v>
      </c>
      <c r="B17" s="4">
        <v>2.73</v>
      </c>
      <c r="C17" s="4">
        <v>2</v>
      </c>
      <c r="D17" s="4">
        <v>2</v>
      </c>
      <c r="E17">
        <v>2</v>
      </c>
      <c r="F17">
        <v>2</v>
      </c>
      <c r="G17" s="1">
        <f t="shared" si="0"/>
        <v>4</v>
      </c>
      <c r="H17" s="5">
        <f t="shared" si="1"/>
        <v>0.5</v>
      </c>
    </row>
    <row r="18" spans="1:8" x14ac:dyDescent="0.55000000000000004">
      <c r="A18" s="3" t="s">
        <v>8</v>
      </c>
      <c r="B18" s="4">
        <v>10.039999999999999</v>
      </c>
      <c r="C18" s="4">
        <v>3</v>
      </c>
      <c r="D18" s="4">
        <v>4</v>
      </c>
      <c r="E18">
        <v>3</v>
      </c>
      <c r="F18">
        <v>4</v>
      </c>
      <c r="G18" s="1">
        <f t="shared" si="0"/>
        <v>7</v>
      </c>
      <c r="H18" s="5">
        <f t="shared" si="1"/>
        <v>0.42857142857142855</v>
      </c>
    </row>
    <row r="19" spans="1:8" x14ac:dyDescent="0.55000000000000004">
      <c r="A19" s="3" t="s">
        <v>33</v>
      </c>
      <c r="B19" s="4">
        <v>1.72</v>
      </c>
      <c r="C19" s="4">
        <v>2</v>
      </c>
      <c r="D19" s="4">
        <v>0</v>
      </c>
      <c r="E19">
        <v>2</v>
      </c>
      <c r="F19">
        <v>0</v>
      </c>
      <c r="G19" s="1">
        <f t="shared" si="0"/>
        <v>2</v>
      </c>
      <c r="H19" s="5">
        <f t="shared" si="1"/>
        <v>1</v>
      </c>
    </row>
    <row r="20" spans="1:8" x14ac:dyDescent="0.55000000000000004">
      <c r="A20" s="3" t="s">
        <v>218</v>
      </c>
      <c r="B20" s="4">
        <v>13.440000000000001</v>
      </c>
      <c r="C20" s="4">
        <v>1</v>
      </c>
      <c r="D20" s="4">
        <v>2</v>
      </c>
      <c r="E20">
        <v>1</v>
      </c>
      <c r="F20">
        <v>2</v>
      </c>
      <c r="G20" s="1">
        <f t="shared" si="0"/>
        <v>3</v>
      </c>
      <c r="H20" s="5">
        <f t="shared" si="1"/>
        <v>0.33333333333333331</v>
      </c>
    </row>
    <row r="21" spans="1:8" x14ac:dyDescent="0.55000000000000004">
      <c r="A21" s="10" t="s">
        <v>14</v>
      </c>
      <c r="B21" s="11">
        <v>-7.6100000000000012</v>
      </c>
      <c r="C21" s="11">
        <v>0</v>
      </c>
      <c r="D21" s="11">
        <v>5</v>
      </c>
      <c r="E21" s="12">
        <v>0</v>
      </c>
      <c r="F21" s="12">
        <v>5</v>
      </c>
      <c r="G21" s="13">
        <f t="shared" si="0"/>
        <v>5</v>
      </c>
      <c r="H21" s="14">
        <f t="shared" si="1"/>
        <v>0</v>
      </c>
    </row>
    <row r="22" spans="1:8" x14ac:dyDescent="0.55000000000000004">
      <c r="A22" s="10" t="s">
        <v>58</v>
      </c>
      <c r="B22" s="11">
        <v>-2.3099999999999996</v>
      </c>
      <c r="C22" s="11">
        <v>1</v>
      </c>
      <c r="D22" s="11">
        <v>4</v>
      </c>
      <c r="E22" s="12">
        <v>1</v>
      </c>
      <c r="F22" s="12">
        <v>4</v>
      </c>
      <c r="G22" s="13">
        <f t="shared" si="0"/>
        <v>5</v>
      </c>
      <c r="H22" s="14">
        <f t="shared" si="1"/>
        <v>0.2</v>
      </c>
    </row>
    <row r="23" spans="1:8" x14ac:dyDescent="0.55000000000000004">
      <c r="A23" s="10" t="s">
        <v>116</v>
      </c>
      <c r="B23" s="11">
        <v>-2.73</v>
      </c>
      <c r="C23" s="11">
        <v>0</v>
      </c>
      <c r="D23" s="11">
        <v>4</v>
      </c>
      <c r="E23" s="12">
        <v>0</v>
      </c>
      <c r="F23" s="12">
        <v>4</v>
      </c>
      <c r="G23" s="13">
        <f t="shared" si="0"/>
        <v>4</v>
      </c>
      <c r="H23" s="14">
        <f t="shared" si="1"/>
        <v>0</v>
      </c>
    </row>
    <row r="24" spans="1:8" x14ac:dyDescent="0.55000000000000004">
      <c r="A24" s="3" t="s">
        <v>52</v>
      </c>
      <c r="B24" s="4">
        <v>22.85</v>
      </c>
      <c r="C24" s="4">
        <v>6</v>
      </c>
      <c r="D24" s="4">
        <v>9</v>
      </c>
      <c r="E24">
        <v>6</v>
      </c>
      <c r="F24">
        <v>9</v>
      </c>
      <c r="G24" s="1">
        <f t="shared" si="0"/>
        <v>15</v>
      </c>
      <c r="H24" s="5">
        <f t="shared" si="1"/>
        <v>0.4</v>
      </c>
    </row>
    <row r="25" spans="1:8" x14ac:dyDescent="0.55000000000000004">
      <c r="A25" s="3" t="s">
        <v>75</v>
      </c>
      <c r="B25" s="4">
        <v>-6.1399999999999988</v>
      </c>
      <c r="C25" s="4">
        <v>4</v>
      </c>
      <c r="D25" s="4">
        <v>10</v>
      </c>
      <c r="E25">
        <v>4</v>
      </c>
      <c r="F25">
        <v>10</v>
      </c>
      <c r="G25" s="1">
        <f t="shared" si="0"/>
        <v>14</v>
      </c>
      <c r="H25" s="5">
        <f t="shared" si="1"/>
        <v>0.2857142857142857</v>
      </c>
    </row>
    <row r="26" spans="1:8" x14ac:dyDescent="0.55000000000000004">
      <c r="A26" s="10" t="s">
        <v>5</v>
      </c>
      <c r="B26" s="11">
        <v>-1.6199999999999997</v>
      </c>
      <c r="C26" s="11">
        <v>1</v>
      </c>
      <c r="D26" s="11">
        <v>5</v>
      </c>
      <c r="E26" s="12">
        <v>1</v>
      </c>
      <c r="F26" s="12">
        <v>5</v>
      </c>
      <c r="G26" s="13">
        <f t="shared" si="0"/>
        <v>6</v>
      </c>
      <c r="H26" s="14">
        <f t="shared" si="1"/>
        <v>0.16666666666666666</v>
      </c>
    </row>
    <row r="27" spans="1:8" x14ac:dyDescent="0.55000000000000004">
      <c r="A27" s="3" t="s">
        <v>246</v>
      </c>
      <c r="B27" s="4">
        <v>-1.7700000000000007</v>
      </c>
      <c r="C27" s="4">
        <v>4</v>
      </c>
      <c r="D27" s="4">
        <v>2</v>
      </c>
      <c r="E27">
        <v>4</v>
      </c>
      <c r="F27">
        <v>2</v>
      </c>
      <c r="G27" s="1">
        <f t="shared" si="0"/>
        <v>6</v>
      </c>
      <c r="H27" s="5">
        <f t="shared" si="1"/>
        <v>0.66666666666666663</v>
      </c>
    </row>
    <row r="28" spans="1:8" x14ac:dyDescent="0.55000000000000004">
      <c r="A28" s="10" t="s">
        <v>24</v>
      </c>
      <c r="B28" s="11">
        <v>-10.62</v>
      </c>
      <c r="C28" s="11">
        <v>0</v>
      </c>
      <c r="D28" s="11">
        <v>11</v>
      </c>
      <c r="E28" s="12">
        <v>0</v>
      </c>
      <c r="F28" s="12">
        <v>11</v>
      </c>
      <c r="G28" s="13">
        <f t="shared" si="0"/>
        <v>11</v>
      </c>
      <c r="H28" s="14">
        <f t="shared" si="1"/>
        <v>0</v>
      </c>
    </row>
    <row r="29" spans="1:8" x14ac:dyDescent="0.55000000000000004">
      <c r="A29" s="3" t="s">
        <v>155</v>
      </c>
      <c r="B29" s="4">
        <v>-4.95</v>
      </c>
      <c r="C29" s="4">
        <v>1</v>
      </c>
      <c r="D29" s="4">
        <v>4</v>
      </c>
      <c r="E29">
        <v>1</v>
      </c>
      <c r="F29">
        <v>4</v>
      </c>
      <c r="G29" s="1">
        <f t="shared" si="0"/>
        <v>5</v>
      </c>
      <c r="H29" s="5">
        <f t="shared" si="1"/>
        <v>0.2</v>
      </c>
    </row>
    <row r="30" spans="1:8" x14ac:dyDescent="0.55000000000000004">
      <c r="A30" s="3" t="s">
        <v>176</v>
      </c>
      <c r="B30" s="4">
        <v>5.07</v>
      </c>
      <c r="C30" s="4">
        <v>3</v>
      </c>
      <c r="D30" s="4">
        <v>2</v>
      </c>
      <c r="E30">
        <v>3</v>
      </c>
      <c r="F30">
        <v>2</v>
      </c>
      <c r="G30" s="1">
        <f t="shared" si="0"/>
        <v>5</v>
      </c>
      <c r="H30" s="5">
        <f t="shared" si="1"/>
        <v>0.6</v>
      </c>
    </row>
    <row r="31" spans="1:8" x14ac:dyDescent="0.55000000000000004">
      <c r="A31" s="10" t="s">
        <v>17</v>
      </c>
      <c r="B31" s="11">
        <v>-8.4499999999999993</v>
      </c>
      <c r="C31" s="11">
        <v>0</v>
      </c>
      <c r="D31" s="11">
        <v>7</v>
      </c>
      <c r="E31" s="12">
        <v>0</v>
      </c>
      <c r="F31" s="12">
        <v>7</v>
      </c>
      <c r="G31" s="13">
        <f t="shared" si="0"/>
        <v>7</v>
      </c>
      <c r="H31" s="14">
        <f t="shared" si="1"/>
        <v>0</v>
      </c>
    </row>
    <row r="32" spans="1:8" x14ac:dyDescent="0.55000000000000004">
      <c r="A32" s="3" t="s">
        <v>423</v>
      </c>
      <c r="B32" s="4">
        <v>9.7900000000000063</v>
      </c>
      <c r="C32" s="4">
        <v>59</v>
      </c>
      <c r="D32" s="4">
        <v>140</v>
      </c>
      <c r="E32">
        <v>59</v>
      </c>
      <c r="F32">
        <v>140</v>
      </c>
    </row>
  </sheetData>
  <pageMargins left="0.7" right="0.7" top="0.75" bottom="0.75" header="0.3" footer="0.3"/>
  <pageSetup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2"/>
  <sheetViews>
    <sheetView tabSelected="1" topLeftCell="A4" workbookViewId="0">
      <selection activeCell="K18" sqref="K18:L22"/>
    </sheetView>
  </sheetViews>
  <sheetFormatPr defaultRowHeight="14.4" x14ac:dyDescent="0.55000000000000004"/>
  <cols>
    <col min="1" max="1" width="12.05078125" bestFit="1" customWidth="1"/>
    <col min="2" max="2" width="8.62890625" bestFit="1" customWidth="1"/>
    <col min="3" max="3" width="10.5234375" bestFit="1" customWidth="1"/>
    <col min="4" max="4" width="9.83984375" bestFit="1" customWidth="1"/>
    <col min="5" max="6" width="0" hidden="1" customWidth="1"/>
  </cols>
  <sheetData>
    <row r="3" spans="1:12" x14ac:dyDescent="0.55000000000000004">
      <c r="A3" s="2" t="s">
        <v>422</v>
      </c>
      <c r="B3" t="s">
        <v>424</v>
      </c>
      <c r="C3" t="s">
        <v>425</v>
      </c>
      <c r="D3" t="s">
        <v>426</v>
      </c>
      <c r="E3" t="s">
        <v>1306</v>
      </c>
      <c r="F3" t="s">
        <v>409</v>
      </c>
      <c r="G3" s="1" t="s">
        <v>1308</v>
      </c>
      <c r="H3" s="1" t="s">
        <v>1309</v>
      </c>
    </row>
    <row r="4" spans="1:12" x14ac:dyDescent="0.55000000000000004">
      <c r="A4" s="3" t="s">
        <v>101</v>
      </c>
      <c r="B4" s="4">
        <v>-8.0000000000000182E-2</v>
      </c>
      <c r="C4" s="4">
        <v>4</v>
      </c>
      <c r="D4" s="4">
        <v>4</v>
      </c>
      <c r="E4">
        <v>4</v>
      </c>
      <c r="F4">
        <v>4</v>
      </c>
      <c r="G4" s="1">
        <f>SUM(E4:F4)</f>
        <v>8</v>
      </c>
      <c r="H4" s="5">
        <f>E4/G4</f>
        <v>0.5</v>
      </c>
    </row>
    <row r="5" spans="1:12" x14ac:dyDescent="0.55000000000000004">
      <c r="A5" s="3" t="s">
        <v>36</v>
      </c>
      <c r="B5" s="4">
        <v>-2.1199999999999997</v>
      </c>
      <c r="C5" s="4">
        <v>2</v>
      </c>
      <c r="D5" s="4">
        <v>4</v>
      </c>
      <c r="E5">
        <v>2</v>
      </c>
      <c r="F5">
        <v>4</v>
      </c>
      <c r="G5" s="7">
        <f t="shared" ref="G5:G31" si="0">SUM(E5:F5)</f>
        <v>6</v>
      </c>
      <c r="H5" s="8">
        <f t="shared" ref="H5:H31" si="1">E5/G5</f>
        <v>0.33333333333333331</v>
      </c>
      <c r="K5" s="6" t="s">
        <v>1313</v>
      </c>
      <c r="L5" s="6">
        <f>GETPIVOTDATA("Sum of PL",$A$3)</f>
        <v>77.02000000000001</v>
      </c>
    </row>
    <row r="6" spans="1:12" x14ac:dyDescent="0.55000000000000004">
      <c r="A6" s="10" t="s">
        <v>72</v>
      </c>
      <c r="B6" s="11">
        <v>-4.5600000000000005</v>
      </c>
      <c r="C6" s="11">
        <v>1</v>
      </c>
      <c r="D6" s="11">
        <v>3</v>
      </c>
      <c r="E6" s="12">
        <v>1</v>
      </c>
      <c r="F6" s="12">
        <v>3</v>
      </c>
      <c r="G6" s="13">
        <f t="shared" si="0"/>
        <v>4</v>
      </c>
      <c r="H6" s="14">
        <f t="shared" si="1"/>
        <v>0.25</v>
      </c>
      <c r="K6" t="s">
        <v>1310</v>
      </c>
      <c r="L6">
        <f>SUM(D32:E32)</f>
        <v>230</v>
      </c>
    </row>
    <row r="7" spans="1:12" x14ac:dyDescent="0.55000000000000004">
      <c r="A7" s="3" t="s">
        <v>30</v>
      </c>
      <c r="B7" s="4">
        <v>4.71</v>
      </c>
      <c r="C7" s="4">
        <v>4</v>
      </c>
      <c r="D7" s="4">
        <v>2</v>
      </c>
      <c r="E7">
        <v>4</v>
      </c>
      <c r="F7">
        <v>2</v>
      </c>
      <c r="G7" s="1">
        <f t="shared" si="0"/>
        <v>6</v>
      </c>
      <c r="H7" s="5">
        <f t="shared" si="1"/>
        <v>0.66666666666666663</v>
      </c>
      <c r="K7" t="s">
        <v>1311</v>
      </c>
      <c r="L7">
        <f>D32</f>
        <v>105</v>
      </c>
    </row>
    <row r="8" spans="1:12" x14ac:dyDescent="0.55000000000000004">
      <c r="A8" s="10" t="s">
        <v>27</v>
      </c>
      <c r="B8" s="11">
        <v>-4.18</v>
      </c>
      <c r="C8" s="11">
        <v>0</v>
      </c>
      <c r="D8" s="11">
        <v>4</v>
      </c>
      <c r="E8" s="12">
        <v>0</v>
      </c>
      <c r="F8" s="12">
        <v>4</v>
      </c>
      <c r="G8" s="13">
        <f t="shared" si="0"/>
        <v>4</v>
      </c>
      <c r="H8" s="14">
        <f t="shared" si="1"/>
        <v>0</v>
      </c>
      <c r="K8" t="s">
        <v>1312</v>
      </c>
      <c r="L8" s="9">
        <f>L7/L6</f>
        <v>0.45652173913043476</v>
      </c>
    </row>
    <row r="9" spans="1:12" x14ac:dyDescent="0.55000000000000004">
      <c r="A9" s="3" t="s">
        <v>11</v>
      </c>
      <c r="B9" s="4">
        <v>-0.70000000000000018</v>
      </c>
      <c r="C9" s="4">
        <v>7</v>
      </c>
      <c r="D9" s="4">
        <v>5</v>
      </c>
      <c r="E9">
        <v>7</v>
      </c>
      <c r="F9">
        <v>5</v>
      </c>
      <c r="G9" s="1">
        <f t="shared" si="0"/>
        <v>12</v>
      </c>
      <c r="H9" s="5">
        <f t="shared" si="1"/>
        <v>0.58333333333333337</v>
      </c>
    </row>
    <row r="10" spans="1:12" x14ac:dyDescent="0.55000000000000004">
      <c r="A10" s="3" t="s">
        <v>69</v>
      </c>
      <c r="B10" s="4">
        <v>-3.3</v>
      </c>
      <c r="C10" s="4">
        <v>2</v>
      </c>
      <c r="D10" s="4">
        <v>2</v>
      </c>
      <c r="E10">
        <v>2</v>
      </c>
      <c r="F10">
        <v>2</v>
      </c>
      <c r="G10" s="1">
        <f t="shared" si="0"/>
        <v>4</v>
      </c>
      <c r="H10" s="5">
        <f t="shared" si="1"/>
        <v>0.5</v>
      </c>
    </row>
    <row r="11" spans="1:12" x14ac:dyDescent="0.55000000000000004">
      <c r="A11" s="3" t="s">
        <v>64</v>
      </c>
      <c r="B11" s="4">
        <v>1.1199999999999999</v>
      </c>
      <c r="C11" s="4">
        <v>11</v>
      </c>
      <c r="D11" s="4">
        <v>4</v>
      </c>
      <c r="E11">
        <v>11</v>
      </c>
      <c r="F11">
        <v>4</v>
      </c>
      <c r="G11" s="1">
        <f t="shared" si="0"/>
        <v>15</v>
      </c>
      <c r="H11" s="5">
        <f t="shared" si="1"/>
        <v>0.73333333333333328</v>
      </c>
      <c r="K11" t="s">
        <v>1314</v>
      </c>
    </row>
    <row r="12" spans="1:12" x14ac:dyDescent="0.55000000000000004">
      <c r="A12" s="3" t="s">
        <v>133</v>
      </c>
      <c r="B12" s="4">
        <v>7.02</v>
      </c>
      <c r="C12" s="4">
        <v>7</v>
      </c>
      <c r="D12" s="4">
        <v>4</v>
      </c>
      <c r="E12">
        <v>7</v>
      </c>
      <c r="F12">
        <v>4</v>
      </c>
      <c r="G12" s="1">
        <f t="shared" si="0"/>
        <v>11</v>
      </c>
      <c r="H12" s="5">
        <f t="shared" si="1"/>
        <v>0.63636363636363635</v>
      </c>
      <c r="K12" t="s">
        <v>1315</v>
      </c>
    </row>
    <row r="13" spans="1:12" x14ac:dyDescent="0.55000000000000004">
      <c r="A13" s="3" t="s">
        <v>39</v>
      </c>
      <c r="B13" s="4">
        <v>2.6199999999999997</v>
      </c>
      <c r="C13" s="4">
        <v>6</v>
      </c>
      <c r="D13" s="4">
        <v>7</v>
      </c>
      <c r="E13">
        <v>6</v>
      </c>
      <c r="F13">
        <v>7</v>
      </c>
      <c r="G13" s="1">
        <f t="shared" si="0"/>
        <v>13</v>
      </c>
      <c r="H13" s="5">
        <f t="shared" si="1"/>
        <v>0.46153846153846156</v>
      </c>
      <c r="K13" s="6" t="s">
        <v>1313</v>
      </c>
      <c r="L13" s="6">
        <v>90.05</v>
      </c>
    </row>
    <row r="14" spans="1:12" x14ac:dyDescent="0.55000000000000004">
      <c r="A14" s="3" t="s">
        <v>46</v>
      </c>
      <c r="B14" s="4">
        <v>8.59</v>
      </c>
      <c r="C14" s="4">
        <v>11</v>
      </c>
      <c r="D14" s="4">
        <v>3</v>
      </c>
      <c r="E14">
        <v>11</v>
      </c>
      <c r="F14">
        <v>3</v>
      </c>
      <c r="G14" s="1">
        <f t="shared" si="0"/>
        <v>14</v>
      </c>
      <c r="H14" s="5">
        <f t="shared" si="1"/>
        <v>0.7857142857142857</v>
      </c>
      <c r="K14" t="s">
        <v>1310</v>
      </c>
      <c r="L14">
        <v>211</v>
      </c>
    </row>
    <row r="15" spans="1:12" x14ac:dyDescent="0.55000000000000004">
      <c r="A15" s="3" t="s">
        <v>2</v>
      </c>
      <c r="B15" s="4">
        <v>29.15</v>
      </c>
      <c r="C15" s="4">
        <v>12</v>
      </c>
      <c r="D15" s="4">
        <v>6</v>
      </c>
      <c r="E15">
        <v>12</v>
      </c>
      <c r="F15">
        <v>6</v>
      </c>
      <c r="G15" s="1">
        <f t="shared" si="0"/>
        <v>18</v>
      </c>
      <c r="H15" s="5">
        <f t="shared" si="1"/>
        <v>0.66666666666666663</v>
      </c>
      <c r="K15" t="s">
        <v>1311</v>
      </c>
      <c r="L15">
        <v>122</v>
      </c>
    </row>
    <row r="16" spans="1:12" x14ac:dyDescent="0.55000000000000004">
      <c r="A16" s="3" t="s">
        <v>61</v>
      </c>
      <c r="B16" s="4">
        <v>0.71999999999999842</v>
      </c>
      <c r="C16" s="4">
        <v>3</v>
      </c>
      <c r="D16" s="4">
        <v>5</v>
      </c>
      <c r="E16">
        <v>3</v>
      </c>
      <c r="F16">
        <v>5</v>
      </c>
      <c r="G16" s="1">
        <f t="shared" si="0"/>
        <v>8</v>
      </c>
      <c r="H16" s="5">
        <f t="shared" si="1"/>
        <v>0.375</v>
      </c>
      <c r="K16" t="s">
        <v>1312</v>
      </c>
      <c r="L16" s="9">
        <f>L15/L14</f>
        <v>0.5781990521327014</v>
      </c>
    </row>
    <row r="17" spans="1:8" x14ac:dyDescent="0.55000000000000004">
      <c r="A17" s="3" t="s">
        <v>21</v>
      </c>
      <c r="B17" s="4">
        <v>-5.2100000000000009</v>
      </c>
      <c r="C17" s="4">
        <v>3</v>
      </c>
      <c r="D17" s="4">
        <v>6</v>
      </c>
      <c r="E17">
        <v>3</v>
      </c>
      <c r="F17">
        <v>6</v>
      </c>
      <c r="G17" s="1">
        <f t="shared" si="0"/>
        <v>9</v>
      </c>
      <c r="H17" s="5">
        <f t="shared" si="1"/>
        <v>0.33333333333333331</v>
      </c>
    </row>
    <row r="18" spans="1:8" x14ac:dyDescent="0.55000000000000004">
      <c r="A18" s="3" t="s">
        <v>8</v>
      </c>
      <c r="B18" s="4">
        <v>-5.37</v>
      </c>
      <c r="C18" s="4">
        <v>5</v>
      </c>
      <c r="D18" s="4">
        <v>6</v>
      </c>
      <c r="E18">
        <v>5</v>
      </c>
      <c r="F18">
        <v>6</v>
      </c>
      <c r="G18" s="1">
        <f t="shared" si="0"/>
        <v>11</v>
      </c>
      <c r="H18" s="5">
        <f t="shared" si="1"/>
        <v>0.45454545454545453</v>
      </c>
    </row>
    <row r="19" spans="1:8" x14ac:dyDescent="0.55000000000000004">
      <c r="A19" s="10" t="s">
        <v>33</v>
      </c>
      <c r="B19" s="11">
        <v>4.7299999999999995</v>
      </c>
      <c r="C19" s="11">
        <v>1</v>
      </c>
      <c r="D19" s="11">
        <v>4</v>
      </c>
      <c r="E19" s="12">
        <v>1</v>
      </c>
      <c r="F19" s="12">
        <v>4</v>
      </c>
      <c r="G19" s="13">
        <f t="shared" si="0"/>
        <v>5</v>
      </c>
      <c r="H19" s="14">
        <f t="shared" si="1"/>
        <v>0.2</v>
      </c>
    </row>
    <row r="20" spans="1:8" x14ac:dyDescent="0.55000000000000004">
      <c r="A20" s="3" t="s">
        <v>218</v>
      </c>
      <c r="B20" s="4">
        <v>5.85</v>
      </c>
      <c r="C20" s="4">
        <v>3</v>
      </c>
      <c r="D20" s="4">
        <v>2</v>
      </c>
      <c r="E20">
        <v>3</v>
      </c>
      <c r="F20">
        <v>2</v>
      </c>
      <c r="G20" s="1">
        <f t="shared" si="0"/>
        <v>5</v>
      </c>
      <c r="H20" s="5">
        <f t="shared" si="1"/>
        <v>0.6</v>
      </c>
    </row>
    <row r="21" spans="1:8" x14ac:dyDescent="0.55000000000000004">
      <c r="A21" s="3" t="s">
        <v>14</v>
      </c>
      <c r="B21" s="4">
        <v>4.4200000000000017</v>
      </c>
      <c r="C21" s="4">
        <v>4</v>
      </c>
      <c r="D21" s="4">
        <v>5</v>
      </c>
      <c r="E21">
        <v>4</v>
      </c>
      <c r="F21">
        <v>5</v>
      </c>
      <c r="G21" s="1">
        <f t="shared" si="0"/>
        <v>9</v>
      </c>
      <c r="H21" s="5">
        <f t="shared" si="1"/>
        <v>0.44444444444444442</v>
      </c>
    </row>
    <row r="22" spans="1:8" x14ac:dyDescent="0.55000000000000004">
      <c r="A22" s="3" t="s">
        <v>58</v>
      </c>
      <c r="B22" s="4">
        <v>16.350000000000001</v>
      </c>
      <c r="C22" s="4">
        <v>9</v>
      </c>
      <c r="D22" s="4">
        <v>7</v>
      </c>
      <c r="E22">
        <v>9</v>
      </c>
      <c r="F22">
        <v>7</v>
      </c>
      <c r="G22" s="1">
        <f t="shared" si="0"/>
        <v>16</v>
      </c>
      <c r="H22" s="5">
        <f t="shared" si="1"/>
        <v>0.5625</v>
      </c>
    </row>
    <row r="23" spans="1:8" x14ac:dyDescent="0.55000000000000004">
      <c r="A23" s="3" t="s">
        <v>116</v>
      </c>
      <c r="B23" s="4">
        <v>-7.92</v>
      </c>
      <c r="C23" s="4">
        <v>4</v>
      </c>
      <c r="D23" s="4">
        <v>4</v>
      </c>
      <c r="E23">
        <v>4</v>
      </c>
      <c r="F23">
        <v>4</v>
      </c>
      <c r="G23" s="1">
        <f t="shared" si="0"/>
        <v>8</v>
      </c>
      <c r="H23" s="5">
        <f t="shared" si="1"/>
        <v>0.5</v>
      </c>
    </row>
    <row r="24" spans="1:8" x14ac:dyDescent="0.55000000000000004">
      <c r="A24" s="3" t="s">
        <v>52</v>
      </c>
      <c r="B24" s="4">
        <v>26.5</v>
      </c>
      <c r="C24" s="4">
        <v>4</v>
      </c>
      <c r="D24" s="4">
        <v>0</v>
      </c>
      <c r="E24">
        <v>4</v>
      </c>
      <c r="F24">
        <v>0</v>
      </c>
      <c r="G24" s="1">
        <f t="shared" si="0"/>
        <v>4</v>
      </c>
      <c r="H24" s="5">
        <f t="shared" si="1"/>
        <v>1</v>
      </c>
    </row>
    <row r="25" spans="1:8" x14ac:dyDescent="0.55000000000000004">
      <c r="A25" s="3" t="s">
        <v>75</v>
      </c>
      <c r="B25" s="4">
        <v>-4.67</v>
      </c>
      <c r="C25" s="4">
        <v>3</v>
      </c>
      <c r="D25" s="4">
        <v>3</v>
      </c>
      <c r="E25">
        <v>3</v>
      </c>
      <c r="F25">
        <v>3</v>
      </c>
      <c r="G25" s="1">
        <f t="shared" si="0"/>
        <v>6</v>
      </c>
      <c r="H25" s="5">
        <f t="shared" si="1"/>
        <v>0.5</v>
      </c>
    </row>
    <row r="26" spans="1:8" x14ac:dyDescent="0.55000000000000004">
      <c r="A26" s="3" t="s">
        <v>5</v>
      </c>
      <c r="B26" s="4">
        <v>-4.2500000000000009</v>
      </c>
      <c r="C26" s="4">
        <v>4</v>
      </c>
      <c r="D26" s="4">
        <v>4</v>
      </c>
      <c r="E26">
        <v>4</v>
      </c>
      <c r="F26">
        <v>4</v>
      </c>
      <c r="G26" s="1">
        <f t="shared" si="0"/>
        <v>8</v>
      </c>
      <c r="H26" s="5">
        <f t="shared" si="1"/>
        <v>0.5</v>
      </c>
    </row>
    <row r="27" spans="1:8" x14ac:dyDescent="0.55000000000000004">
      <c r="A27" s="3" t="s">
        <v>246</v>
      </c>
      <c r="B27" s="4">
        <v>-0.29000000000000004</v>
      </c>
      <c r="C27" s="4">
        <v>1</v>
      </c>
      <c r="D27" s="4">
        <v>2</v>
      </c>
      <c r="E27">
        <v>1</v>
      </c>
      <c r="F27">
        <v>2</v>
      </c>
      <c r="G27" s="1">
        <f t="shared" si="0"/>
        <v>3</v>
      </c>
      <c r="H27" s="5">
        <f t="shared" si="1"/>
        <v>0.33333333333333331</v>
      </c>
    </row>
    <row r="28" spans="1:8" x14ac:dyDescent="0.55000000000000004">
      <c r="A28" s="10" t="s">
        <v>24</v>
      </c>
      <c r="B28" s="11">
        <v>-9.02</v>
      </c>
      <c r="C28" s="11">
        <v>1</v>
      </c>
      <c r="D28" s="11">
        <v>5</v>
      </c>
      <c r="E28" s="12">
        <v>1</v>
      </c>
      <c r="F28" s="12">
        <v>5</v>
      </c>
      <c r="G28" s="13">
        <f t="shared" si="0"/>
        <v>6</v>
      </c>
      <c r="H28" s="14">
        <f t="shared" si="1"/>
        <v>0.16666666666666666</v>
      </c>
    </row>
    <row r="29" spans="1:8" x14ac:dyDescent="0.55000000000000004">
      <c r="A29" s="3" t="s">
        <v>155</v>
      </c>
      <c r="B29" s="4">
        <v>5.0599999999999996</v>
      </c>
      <c r="C29" s="4">
        <v>1</v>
      </c>
      <c r="D29" s="4">
        <v>0</v>
      </c>
      <c r="E29">
        <v>1</v>
      </c>
      <c r="F29">
        <v>0</v>
      </c>
      <c r="G29" s="1">
        <f t="shared" si="0"/>
        <v>1</v>
      </c>
      <c r="H29" s="5">
        <f t="shared" si="1"/>
        <v>1</v>
      </c>
    </row>
    <row r="30" spans="1:8" x14ac:dyDescent="0.55000000000000004">
      <c r="A30" s="3" t="s">
        <v>176</v>
      </c>
      <c r="B30" s="4">
        <v>10.17</v>
      </c>
      <c r="C30" s="4">
        <v>11</v>
      </c>
      <c r="D30" s="4">
        <v>3</v>
      </c>
      <c r="E30">
        <v>11</v>
      </c>
      <c r="F30">
        <v>3</v>
      </c>
      <c r="G30" s="1">
        <f t="shared" si="0"/>
        <v>14</v>
      </c>
      <c r="H30" s="5">
        <f t="shared" si="1"/>
        <v>0.7857142857142857</v>
      </c>
    </row>
    <row r="31" spans="1:8" x14ac:dyDescent="0.55000000000000004">
      <c r="A31" s="3" t="s">
        <v>17</v>
      </c>
      <c r="B31" s="4">
        <v>1.6800000000000002</v>
      </c>
      <c r="C31" s="4">
        <v>1</v>
      </c>
      <c r="D31" s="4">
        <v>1</v>
      </c>
      <c r="E31">
        <v>1</v>
      </c>
      <c r="F31">
        <v>1</v>
      </c>
      <c r="G31" s="1">
        <f t="shared" si="0"/>
        <v>2</v>
      </c>
      <c r="H31" s="5">
        <f t="shared" si="1"/>
        <v>0.5</v>
      </c>
    </row>
    <row r="32" spans="1:8" x14ac:dyDescent="0.55000000000000004">
      <c r="A32" s="3" t="s">
        <v>423</v>
      </c>
      <c r="B32" s="4">
        <v>77.02000000000001</v>
      </c>
      <c r="C32" s="4">
        <v>125</v>
      </c>
      <c r="D32" s="4">
        <v>105</v>
      </c>
      <c r="E32">
        <v>125</v>
      </c>
      <c r="F32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1"/>
  <sheetViews>
    <sheetView workbookViewId="0">
      <selection activeCell="K5" sqref="K5:L16"/>
    </sheetView>
  </sheetViews>
  <sheetFormatPr defaultRowHeight="14.4" x14ac:dyDescent="0.55000000000000004"/>
  <cols>
    <col min="1" max="1" width="12.05078125" bestFit="1" customWidth="1"/>
    <col min="2" max="2" width="8.62890625" bestFit="1" customWidth="1"/>
    <col min="3" max="3" width="9.734375" bestFit="1" customWidth="1"/>
    <col min="4" max="4" width="9.83984375" bestFit="1" customWidth="1"/>
    <col min="5" max="6" width="0" hidden="1" customWidth="1"/>
  </cols>
  <sheetData>
    <row r="3" spans="1:12" x14ac:dyDescent="0.55000000000000004">
      <c r="A3" s="2" t="s">
        <v>422</v>
      </c>
      <c r="B3" t="s">
        <v>424</v>
      </c>
      <c r="C3" t="s">
        <v>1307</v>
      </c>
      <c r="D3" t="s">
        <v>426</v>
      </c>
      <c r="E3" t="s">
        <v>1306</v>
      </c>
      <c r="F3" t="s">
        <v>409</v>
      </c>
      <c r="G3" s="1" t="s">
        <v>1308</v>
      </c>
      <c r="H3" s="1" t="s">
        <v>1309</v>
      </c>
    </row>
    <row r="4" spans="1:12" x14ac:dyDescent="0.55000000000000004">
      <c r="A4" s="3" t="s">
        <v>101</v>
      </c>
      <c r="B4" s="4">
        <v>-0.17000000000000015</v>
      </c>
      <c r="C4" s="4">
        <v>4</v>
      </c>
      <c r="D4" s="4">
        <v>3</v>
      </c>
      <c r="E4">
        <v>4</v>
      </c>
      <c r="F4">
        <v>3</v>
      </c>
      <c r="G4" s="1">
        <f>SUM(E4:F4)</f>
        <v>7</v>
      </c>
      <c r="H4" s="5">
        <f>E4/G4</f>
        <v>0.5714285714285714</v>
      </c>
    </row>
    <row r="5" spans="1:12" x14ac:dyDescent="0.55000000000000004">
      <c r="A5" s="3" t="s">
        <v>36</v>
      </c>
      <c r="B5" s="4">
        <v>-2.5700000000000003</v>
      </c>
      <c r="C5" s="4">
        <v>2</v>
      </c>
      <c r="D5" s="4">
        <v>3</v>
      </c>
      <c r="E5">
        <v>2</v>
      </c>
      <c r="F5">
        <v>3</v>
      </c>
      <c r="G5" s="7">
        <f t="shared" ref="G5:G31" si="0">SUM(E5:F5)</f>
        <v>5</v>
      </c>
      <c r="H5" s="8">
        <f t="shared" ref="H5:H31" si="1">E5/G5</f>
        <v>0.4</v>
      </c>
      <c r="K5" s="6" t="s">
        <v>1313</v>
      </c>
      <c r="L5" s="6">
        <f>GETPIVOTDATA("Sum of PL",$A$3)</f>
        <v>28.400000000000002</v>
      </c>
    </row>
    <row r="6" spans="1:12" x14ac:dyDescent="0.55000000000000004">
      <c r="A6" s="3" t="s">
        <v>72</v>
      </c>
      <c r="B6" s="4">
        <v>-3.7499999999999996</v>
      </c>
      <c r="C6" s="4">
        <v>2</v>
      </c>
      <c r="D6" s="4">
        <v>3</v>
      </c>
      <c r="E6">
        <v>2</v>
      </c>
      <c r="F6">
        <v>3</v>
      </c>
      <c r="G6" s="1">
        <f t="shared" si="0"/>
        <v>5</v>
      </c>
      <c r="H6" s="5">
        <f t="shared" si="1"/>
        <v>0.4</v>
      </c>
      <c r="K6" t="s">
        <v>1310</v>
      </c>
      <c r="L6">
        <f>SUM(E31:F31)</f>
        <v>218</v>
      </c>
    </row>
    <row r="7" spans="1:12" x14ac:dyDescent="0.55000000000000004">
      <c r="A7" s="3" t="s">
        <v>30</v>
      </c>
      <c r="B7" s="4">
        <v>4.25</v>
      </c>
      <c r="C7" s="4">
        <v>3</v>
      </c>
      <c r="D7" s="4">
        <v>2</v>
      </c>
      <c r="E7">
        <v>3</v>
      </c>
      <c r="F7">
        <v>2</v>
      </c>
      <c r="G7" s="1">
        <f t="shared" si="0"/>
        <v>5</v>
      </c>
      <c r="H7" s="5">
        <f t="shared" si="1"/>
        <v>0.6</v>
      </c>
      <c r="K7" t="s">
        <v>1311</v>
      </c>
      <c r="L7">
        <f>E31</f>
        <v>113</v>
      </c>
    </row>
    <row r="8" spans="1:12" x14ac:dyDescent="0.55000000000000004">
      <c r="A8" s="10" t="s">
        <v>27</v>
      </c>
      <c r="B8" s="11">
        <v>-5.43</v>
      </c>
      <c r="C8" s="11">
        <v>0</v>
      </c>
      <c r="D8" s="11">
        <v>4</v>
      </c>
      <c r="E8" s="12">
        <v>0</v>
      </c>
      <c r="F8" s="12">
        <v>4</v>
      </c>
      <c r="G8" s="13">
        <f t="shared" si="0"/>
        <v>4</v>
      </c>
      <c r="H8" s="14">
        <f t="shared" si="1"/>
        <v>0</v>
      </c>
      <c r="K8" t="s">
        <v>1312</v>
      </c>
      <c r="L8" s="9">
        <f>L7/L6</f>
        <v>0.51834862385321101</v>
      </c>
    </row>
    <row r="9" spans="1:12" x14ac:dyDescent="0.55000000000000004">
      <c r="A9" s="3" t="s">
        <v>11</v>
      </c>
      <c r="B9" s="4">
        <v>-5.3699999999999992</v>
      </c>
      <c r="C9" s="4">
        <v>6</v>
      </c>
      <c r="D9" s="4">
        <v>6</v>
      </c>
      <c r="E9">
        <v>6</v>
      </c>
      <c r="F9">
        <v>6</v>
      </c>
      <c r="G9" s="1">
        <f t="shared" si="0"/>
        <v>12</v>
      </c>
      <c r="H9" s="5">
        <f t="shared" si="1"/>
        <v>0.5</v>
      </c>
    </row>
    <row r="10" spans="1:12" x14ac:dyDescent="0.55000000000000004">
      <c r="A10" s="3" t="s">
        <v>69</v>
      </c>
      <c r="B10" s="4">
        <v>-3.3400000000000003</v>
      </c>
      <c r="C10" s="4">
        <v>2</v>
      </c>
      <c r="D10" s="4">
        <v>2</v>
      </c>
      <c r="E10">
        <v>2</v>
      </c>
      <c r="F10">
        <v>2</v>
      </c>
      <c r="G10" s="1">
        <f t="shared" si="0"/>
        <v>4</v>
      </c>
      <c r="H10" s="5">
        <f t="shared" si="1"/>
        <v>0.5</v>
      </c>
    </row>
    <row r="11" spans="1:12" x14ac:dyDescent="0.55000000000000004">
      <c r="A11" s="3" t="s">
        <v>64</v>
      </c>
      <c r="B11" s="4">
        <v>-4.5299999999999976</v>
      </c>
      <c r="C11" s="4">
        <v>9</v>
      </c>
      <c r="D11" s="4">
        <v>6</v>
      </c>
      <c r="E11">
        <v>9</v>
      </c>
      <c r="F11">
        <v>6</v>
      </c>
      <c r="G11" s="1">
        <f t="shared" si="0"/>
        <v>15</v>
      </c>
      <c r="H11" s="5">
        <f t="shared" si="1"/>
        <v>0.6</v>
      </c>
      <c r="K11" t="s">
        <v>1314</v>
      </c>
    </row>
    <row r="12" spans="1:12" x14ac:dyDescent="0.55000000000000004">
      <c r="A12" s="3" t="s">
        <v>133</v>
      </c>
      <c r="B12" s="4">
        <v>-6.4600000000000009</v>
      </c>
      <c r="C12" s="4">
        <v>5</v>
      </c>
      <c r="D12" s="4">
        <v>7</v>
      </c>
      <c r="E12">
        <v>5</v>
      </c>
      <c r="F12">
        <v>7</v>
      </c>
      <c r="G12" s="1">
        <f t="shared" si="0"/>
        <v>12</v>
      </c>
      <c r="H12" s="5">
        <f t="shared" si="1"/>
        <v>0.41666666666666669</v>
      </c>
      <c r="K12" t="s">
        <v>1315</v>
      </c>
    </row>
    <row r="13" spans="1:12" x14ac:dyDescent="0.55000000000000004">
      <c r="A13" s="3" t="s">
        <v>39</v>
      </c>
      <c r="B13" s="4">
        <v>4.8699999999999992</v>
      </c>
      <c r="C13" s="4">
        <v>8</v>
      </c>
      <c r="D13" s="4">
        <v>4</v>
      </c>
      <c r="E13">
        <v>8</v>
      </c>
      <c r="F13">
        <v>4</v>
      </c>
      <c r="G13" s="1">
        <f t="shared" si="0"/>
        <v>12</v>
      </c>
      <c r="H13" s="5">
        <f t="shared" si="1"/>
        <v>0.66666666666666663</v>
      </c>
      <c r="K13" s="6" t="s">
        <v>1313</v>
      </c>
      <c r="L13" s="6">
        <v>49.62</v>
      </c>
    </row>
    <row r="14" spans="1:12" x14ac:dyDescent="0.55000000000000004">
      <c r="A14" s="3" t="s">
        <v>46</v>
      </c>
      <c r="B14" s="4">
        <v>0.58000000000000029</v>
      </c>
      <c r="C14" s="4">
        <v>7</v>
      </c>
      <c r="D14" s="4">
        <v>5</v>
      </c>
      <c r="E14">
        <v>7</v>
      </c>
      <c r="F14">
        <v>5</v>
      </c>
      <c r="G14" s="1">
        <f t="shared" si="0"/>
        <v>12</v>
      </c>
      <c r="H14" s="5">
        <f t="shared" si="1"/>
        <v>0.58333333333333337</v>
      </c>
      <c r="K14" t="s">
        <v>1310</v>
      </c>
      <c r="L14">
        <v>196</v>
      </c>
    </row>
    <row r="15" spans="1:12" x14ac:dyDescent="0.55000000000000004">
      <c r="A15" s="3" t="s">
        <v>2</v>
      </c>
      <c r="B15" s="4">
        <v>4.96</v>
      </c>
      <c r="C15" s="4">
        <v>7</v>
      </c>
      <c r="D15" s="4">
        <v>5</v>
      </c>
      <c r="E15">
        <v>7</v>
      </c>
      <c r="F15">
        <v>5</v>
      </c>
      <c r="G15" s="1">
        <f t="shared" si="0"/>
        <v>12</v>
      </c>
      <c r="H15" s="5">
        <f t="shared" si="1"/>
        <v>0.58333333333333337</v>
      </c>
      <c r="K15" t="s">
        <v>1311</v>
      </c>
      <c r="L15">
        <v>110</v>
      </c>
    </row>
    <row r="16" spans="1:12" x14ac:dyDescent="0.55000000000000004">
      <c r="A16" s="3" t="s">
        <v>61</v>
      </c>
      <c r="B16" s="4">
        <v>-13.92</v>
      </c>
      <c r="C16" s="4">
        <v>3</v>
      </c>
      <c r="D16" s="4">
        <v>7</v>
      </c>
      <c r="E16">
        <v>3</v>
      </c>
      <c r="F16">
        <v>7</v>
      </c>
      <c r="G16" s="1">
        <f t="shared" si="0"/>
        <v>10</v>
      </c>
      <c r="H16" s="5">
        <f t="shared" si="1"/>
        <v>0.3</v>
      </c>
      <c r="K16" t="s">
        <v>1312</v>
      </c>
      <c r="L16" s="9">
        <f>L15/L14</f>
        <v>0.56122448979591832</v>
      </c>
    </row>
    <row r="17" spans="1:8" x14ac:dyDescent="0.55000000000000004">
      <c r="A17" s="10" t="s">
        <v>21</v>
      </c>
      <c r="B17" s="11">
        <v>-7.42</v>
      </c>
      <c r="C17" s="11">
        <v>1</v>
      </c>
      <c r="D17" s="11">
        <v>5</v>
      </c>
      <c r="E17" s="12">
        <v>1</v>
      </c>
      <c r="F17" s="12">
        <v>5</v>
      </c>
      <c r="G17" s="13">
        <f t="shared" si="0"/>
        <v>6</v>
      </c>
      <c r="H17" s="14">
        <f t="shared" si="1"/>
        <v>0.16666666666666666</v>
      </c>
    </row>
    <row r="18" spans="1:8" x14ac:dyDescent="0.55000000000000004">
      <c r="A18" s="3" t="s">
        <v>8</v>
      </c>
      <c r="B18" s="4">
        <v>-7.43</v>
      </c>
      <c r="C18" s="4">
        <v>4</v>
      </c>
      <c r="D18" s="4">
        <v>6</v>
      </c>
      <c r="E18">
        <v>4</v>
      </c>
      <c r="F18">
        <v>6</v>
      </c>
      <c r="G18" s="1">
        <f t="shared" si="0"/>
        <v>10</v>
      </c>
      <c r="H18" s="5">
        <f t="shared" si="1"/>
        <v>0.4</v>
      </c>
    </row>
    <row r="19" spans="1:8" x14ac:dyDescent="0.55000000000000004">
      <c r="A19" s="10" t="s">
        <v>33</v>
      </c>
      <c r="B19" s="11">
        <v>1.75</v>
      </c>
      <c r="C19" s="11">
        <v>1</v>
      </c>
      <c r="D19" s="11">
        <v>4</v>
      </c>
      <c r="E19" s="12">
        <v>1</v>
      </c>
      <c r="F19" s="12">
        <v>4</v>
      </c>
      <c r="G19" s="13">
        <f t="shared" si="0"/>
        <v>5</v>
      </c>
      <c r="H19" s="14">
        <f t="shared" si="1"/>
        <v>0.2</v>
      </c>
    </row>
    <row r="20" spans="1:8" x14ac:dyDescent="0.55000000000000004">
      <c r="A20" s="3" t="s">
        <v>218</v>
      </c>
      <c r="B20" s="4">
        <v>10.239999999999998</v>
      </c>
      <c r="C20" s="4">
        <v>5</v>
      </c>
      <c r="D20" s="4">
        <v>1</v>
      </c>
      <c r="E20">
        <v>5</v>
      </c>
      <c r="F20">
        <v>1</v>
      </c>
      <c r="G20" s="1">
        <f t="shared" si="0"/>
        <v>6</v>
      </c>
      <c r="H20" s="5">
        <f t="shared" si="1"/>
        <v>0.83333333333333337</v>
      </c>
    </row>
    <row r="21" spans="1:8" x14ac:dyDescent="0.55000000000000004">
      <c r="A21" s="3" t="s">
        <v>14</v>
      </c>
      <c r="B21" s="4">
        <v>8.7699999999999978</v>
      </c>
      <c r="C21" s="4">
        <v>4</v>
      </c>
      <c r="D21" s="4">
        <v>5</v>
      </c>
      <c r="E21">
        <v>4</v>
      </c>
      <c r="F21">
        <v>5</v>
      </c>
      <c r="G21" s="1">
        <f t="shared" si="0"/>
        <v>9</v>
      </c>
      <c r="H21" s="5">
        <f t="shared" si="1"/>
        <v>0.44444444444444442</v>
      </c>
    </row>
    <row r="22" spans="1:8" x14ac:dyDescent="0.55000000000000004">
      <c r="A22" s="3" t="s">
        <v>58</v>
      </c>
      <c r="B22" s="4">
        <v>29.800000000000004</v>
      </c>
      <c r="C22" s="4">
        <v>13</v>
      </c>
      <c r="D22" s="4">
        <v>5</v>
      </c>
      <c r="E22">
        <v>13</v>
      </c>
      <c r="F22">
        <v>5</v>
      </c>
      <c r="G22" s="1">
        <f t="shared" si="0"/>
        <v>18</v>
      </c>
      <c r="H22" s="5">
        <f t="shared" si="1"/>
        <v>0.72222222222222221</v>
      </c>
    </row>
    <row r="23" spans="1:8" x14ac:dyDescent="0.55000000000000004">
      <c r="A23" s="3" t="s">
        <v>116</v>
      </c>
      <c r="B23" s="4">
        <v>4.6099999999999994</v>
      </c>
      <c r="C23" s="4">
        <v>5</v>
      </c>
      <c r="D23" s="4">
        <v>5</v>
      </c>
      <c r="E23">
        <v>5</v>
      </c>
      <c r="F23">
        <v>5</v>
      </c>
      <c r="G23" s="1">
        <f t="shared" si="0"/>
        <v>10</v>
      </c>
      <c r="H23" s="5">
        <f t="shared" si="1"/>
        <v>0.5</v>
      </c>
    </row>
    <row r="24" spans="1:8" x14ac:dyDescent="0.55000000000000004">
      <c r="A24" s="3" t="s">
        <v>52</v>
      </c>
      <c r="B24" s="4">
        <v>20.499999999999996</v>
      </c>
      <c r="C24" s="4">
        <v>4</v>
      </c>
      <c r="D24" s="4">
        <v>2</v>
      </c>
      <c r="E24">
        <v>4</v>
      </c>
      <c r="F24">
        <v>2</v>
      </c>
      <c r="G24" s="1">
        <f t="shared" si="0"/>
        <v>6</v>
      </c>
      <c r="H24" s="5">
        <f t="shared" si="1"/>
        <v>0.66666666666666663</v>
      </c>
    </row>
    <row r="25" spans="1:8" x14ac:dyDescent="0.55000000000000004">
      <c r="A25" s="3" t="s">
        <v>75</v>
      </c>
      <c r="B25" s="4">
        <v>-1.52</v>
      </c>
      <c r="C25" s="4">
        <v>3</v>
      </c>
      <c r="D25" s="4">
        <v>1</v>
      </c>
      <c r="E25">
        <v>3</v>
      </c>
      <c r="F25">
        <v>1</v>
      </c>
      <c r="G25" s="1">
        <f t="shared" si="0"/>
        <v>4</v>
      </c>
      <c r="H25" s="5">
        <f t="shared" si="1"/>
        <v>0.75</v>
      </c>
    </row>
    <row r="26" spans="1:8" x14ac:dyDescent="0.55000000000000004">
      <c r="A26" s="3" t="s">
        <v>5</v>
      </c>
      <c r="B26" s="4">
        <v>-5.4299999999999988</v>
      </c>
      <c r="C26" s="4">
        <v>3</v>
      </c>
      <c r="D26" s="4">
        <v>4</v>
      </c>
      <c r="E26">
        <v>3</v>
      </c>
      <c r="F26">
        <v>4</v>
      </c>
      <c r="G26" s="1">
        <f t="shared" si="0"/>
        <v>7</v>
      </c>
      <c r="H26" s="5">
        <f t="shared" si="1"/>
        <v>0.42857142857142855</v>
      </c>
    </row>
    <row r="27" spans="1:8" x14ac:dyDescent="0.55000000000000004">
      <c r="A27" s="10" t="s">
        <v>24</v>
      </c>
      <c r="B27" s="11">
        <v>-10.14</v>
      </c>
      <c r="C27" s="11">
        <v>1</v>
      </c>
      <c r="D27" s="11">
        <v>6</v>
      </c>
      <c r="E27" s="12">
        <v>1</v>
      </c>
      <c r="F27" s="12">
        <v>6</v>
      </c>
      <c r="G27" s="13">
        <f t="shared" si="0"/>
        <v>7</v>
      </c>
      <c r="H27" s="14">
        <f t="shared" si="1"/>
        <v>0.14285714285714285</v>
      </c>
    </row>
    <row r="28" spans="1:8" x14ac:dyDescent="0.55000000000000004">
      <c r="A28" s="3" t="s">
        <v>155</v>
      </c>
      <c r="B28" s="4">
        <v>2.8699999999999997</v>
      </c>
      <c r="C28" s="4">
        <v>1</v>
      </c>
      <c r="D28" s="4">
        <v>1</v>
      </c>
      <c r="E28">
        <v>1</v>
      </c>
      <c r="F28">
        <v>1</v>
      </c>
      <c r="G28" s="1">
        <f t="shared" si="0"/>
        <v>2</v>
      </c>
      <c r="H28" s="5">
        <f t="shared" si="1"/>
        <v>0.5</v>
      </c>
    </row>
    <row r="29" spans="1:8" x14ac:dyDescent="0.55000000000000004">
      <c r="A29" s="3" t="s">
        <v>176</v>
      </c>
      <c r="B29" s="4">
        <v>12.98</v>
      </c>
      <c r="C29" s="4">
        <v>9</v>
      </c>
      <c r="D29" s="4">
        <v>1</v>
      </c>
      <c r="E29">
        <v>9</v>
      </c>
      <c r="F29">
        <v>1</v>
      </c>
      <c r="G29" s="1">
        <f t="shared" si="0"/>
        <v>10</v>
      </c>
      <c r="H29" s="5">
        <f t="shared" si="1"/>
        <v>0.9</v>
      </c>
    </row>
    <row r="30" spans="1:8" x14ac:dyDescent="0.55000000000000004">
      <c r="A30" s="3" t="s">
        <v>17</v>
      </c>
      <c r="B30" s="4">
        <v>-0.29999999999999982</v>
      </c>
      <c r="C30" s="4">
        <v>1</v>
      </c>
      <c r="D30" s="4">
        <v>2</v>
      </c>
      <c r="E30">
        <v>1</v>
      </c>
      <c r="F30">
        <v>2</v>
      </c>
      <c r="G30" s="1">
        <f t="shared" si="0"/>
        <v>3</v>
      </c>
      <c r="H30" s="5">
        <f t="shared" si="1"/>
        <v>0.33333333333333331</v>
      </c>
    </row>
    <row r="31" spans="1:8" x14ac:dyDescent="0.55000000000000004">
      <c r="A31" s="3" t="s">
        <v>423</v>
      </c>
      <c r="B31" s="4">
        <v>28.400000000000002</v>
      </c>
      <c r="C31" s="4">
        <v>113</v>
      </c>
      <c r="D31" s="4">
        <v>105</v>
      </c>
      <c r="E31">
        <v>113</v>
      </c>
      <c r="F31">
        <v>105</v>
      </c>
      <c r="G31" s="1">
        <f t="shared" si="0"/>
        <v>218</v>
      </c>
      <c r="H31" s="5">
        <f t="shared" si="1"/>
        <v>0.51834862385321101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1"/>
  <sheetViews>
    <sheetView topLeftCell="A4" workbookViewId="0">
      <selection activeCell="A4" sqref="A4"/>
    </sheetView>
  </sheetViews>
  <sheetFormatPr defaultRowHeight="14.4" x14ac:dyDescent="0.55000000000000004"/>
  <cols>
    <col min="1" max="1" width="12.05078125" bestFit="1" customWidth="1"/>
    <col min="2" max="2" width="8.62890625" bestFit="1" customWidth="1"/>
    <col min="3" max="3" width="10.5234375" bestFit="1" customWidth="1"/>
    <col min="4" max="4" width="9.83984375" bestFit="1" customWidth="1"/>
    <col min="5" max="6" width="0" hidden="1" customWidth="1"/>
  </cols>
  <sheetData>
    <row r="3" spans="1:12" x14ac:dyDescent="0.55000000000000004">
      <c r="A3" s="2" t="s">
        <v>422</v>
      </c>
      <c r="B3" t="s">
        <v>424</v>
      </c>
      <c r="C3" t="s">
        <v>425</v>
      </c>
      <c r="D3" t="s">
        <v>426</v>
      </c>
      <c r="G3" s="1" t="s">
        <v>1308</v>
      </c>
      <c r="H3" s="1" t="s">
        <v>1309</v>
      </c>
    </row>
    <row r="4" spans="1:12" x14ac:dyDescent="0.55000000000000004">
      <c r="A4" s="3" t="s">
        <v>101</v>
      </c>
      <c r="B4" s="4">
        <v>1.65</v>
      </c>
      <c r="C4" s="4">
        <v>3</v>
      </c>
      <c r="D4" s="4">
        <v>0</v>
      </c>
      <c r="E4">
        <v>3</v>
      </c>
      <c r="F4">
        <v>0</v>
      </c>
      <c r="G4" s="1">
        <f>SUM(E4:F4)</f>
        <v>3</v>
      </c>
      <c r="H4" s="5">
        <f>E4/G4</f>
        <v>1</v>
      </c>
    </row>
    <row r="5" spans="1:12" x14ac:dyDescent="0.55000000000000004">
      <c r="A5" s="10" t="s">
        <v>36</v>
      </c>
      <c r="B5" s="11">
        <v>-4.38</v>
      </c>
      <c r="C5" s="11">
        <v>1</v>
      </c>
      <c r="D5" s="11">
        <v>3</v>
      </c>
      <c r="E5" s="12">
        <v>1</v>
      </c>
      <c r="F5" s="12">
        <v>3</v>
      </c>
      <c r="G5" s="13">
        <f t="shared" ref="G5:G31" si="0">SUM(E5:F5)</f>
        <v>4</v>
      </c>
      <c r="H5" s="14">
        <f t="shared" ref="H5:H31" si="1">E5/G5</f>
        <v>0.25</v>
      </c>
      <c r="K5" s="6" t="s">
        <v>1313</v>
      </c>
      <c r="L5" s="6">
        <f>GETPIVOTDATA("Sum of PL",$A$3)</f>
        <v>24.339999999999996</v>
      </c>
    </row>
    <row r="6" spans="1:12" x14ac:dyDescent="0.55000000000000004">
      <c r="A6" s="3" t="s">
        <v>72</v>
      </c>
      <c r="B6" s="4">
        <v>1.1099999999999999</v>
      </c>
      <c r="C6" s="4">
        <v>2</v>
      </c>
      <c r="D6" s="4">
        <v>1</v>
      </c>
      <c r="E6">
        <v>2</v>
      </c>
      <c r="F6">
        <v>1</v>
      </c>
      <c r="G6" s="1">
        <f t="shared" si="0"/>
        <v>3</v>
      </c>
      <c r="H6" s="5">
        <f t="shared" si="1"/>
        <v>0.66666666666666663</v>
      </c>
      <c r="K6" t="s">
        <v>1310</v>
      </c>
      <c r="L6">
        <f>G30</f>
        <v>98</v>
      </c>
    </row>
    <row r="7" spans="1:12" x14ac:dyDescent="0.55000000000000004">
      <c r="A7" s="3" t="s">
        <v>30</v>
      </c>
      <c r="B7" s="4">
        <v>0.3</v>
      </c>
      <c r="C7" s="4">
        <v>1</v>
      </c>
      <c r="D7" s="4">
        <v>0</v>
      </c>
      <c r="E7">
        <v>1</v>
      </c>
      <c r="F7">
        <v>0</v>
      </c>
      <c r="G7" s="1">
        <f t="shared" si="0"/>
        <v>1</v>
      </c>
      <c r="H7" s="5">
        <f t="shared" si="1"/>
        <v>1</v>
      </c>
      <c r="K7" t="s">
        <v>1311</v>
      </c>
      <c r="L7">
        <v>58</v>
      </c>
    </row>
    <row r="8" spans="1:12" x14ac:dyDescent="0.55000000000000004">
      <c r="A8" s="3" t="s">
        <v>27</v>
      </c>
      <c r="B8" s="4">
        <v>0.72</v>
      </c>
      <c r="C8" s="4">
        <v>1</v>
      </c>
      <c r="D8" s="4">
        <v>0</v>
      </c>
      <c r="E8">
        <v>1</v>
      </c>
      <c r="F8">
        <v>0</v>
      </c>
      <c r="G8" s="1">
        <f t="shared" si="0"/>
        <v>1</v>
      </c>
      <c r="H8" s="5">
        <f t="shared" si="1"/>
        <v>1</v>
      </c>
      <c r="K8" t="s">
        <v>1312</v>
      </c>
      <c r="L8" s="9">
        <f>L7/L6</f>
        <v>0.59183673469387754</v>
      </c>
    </row>
    <row r="9" spans="1:12" x14ac:dyDescent="0.55000000000000004">
      <c r="A9" s="3" t="s">
        <v>11</v>
      </c>
      <c r="B9" s="4">
        <v>-0.27</v>
      </c>
      <c r="C9" s="4">
        <v>1</v>
      </c>
      <c r="D9" s="4">
        <v>2</v>
      </c>
      <c r="E9">
        <v>1</v>
      </c>
      <c r="F9">
        <v>2</v>
      </c>
      <c r="G9" s="1">
        <f t="shared" si="0"/>
        <v>3</v>
      </c>
      <c r="H9" s="5">
        <f t="shared" si="1"/>
        <v>0.33333333333333331</v>
      </c>
    </row>
    <row r="10" spans="1:12" x14ac:dyDescent="0.55000000000000004">
      <c r="A10" s="3" t="s">
        <v>69</v>
      </c>
      <c r="B10" s="4">
        <v>-2.96</v>
      </c>
      <c r="C10" s="4">
        <v>1</v>
      </c>
      <c r="D10" s="4">
        <v>2</v>
      </c>
      <c r="E10">
        <v>1</v>
      </c>
      <c r="F10">
        <v>2</v>
      </c>
      <c r="G10" s="1">
        <f t="shared" si="0"/>
        <v>3</v>
      </c>
      <c r="H10" s="5">
        <f t="shared" si="1"/>
        <v>0.33333333333333331</v>
      </c>
    </row>
    <row r="11" spans="1:12" x14ac:dyDescent="0.55000000000000004">
      <c r="A11" s="3" t="s">
        <v>64</v>
      </c>
      <c r="B11" s="4">
        <v>2.67</v>
      </c>
      <c r="C11" s="4">
        <v>5</v>
      </c>
      <c r="D11" s="4">
        <v>1</v>
      </c>
      <c r="E11">
        <v>5</v>
      </c>
      <c r="F11">
        <v>1</v>
      </c>
      <c r="G11" s="1">
        <f t="shared" si="0"/>
        <v>6</v>
      </c>
      <c r="H11" s="5">
        <f t="shared" si="1"/>
        <v>0.83333333333333337</v>
      </c>
      <c r="K11" t="s">
        <v>1314</v>
      </c>
    </row>
    <row r="12" spans="1:12" x14ac:dyDescent="0.55000000000000004">
      <c r="A12" s="3" t="s">
        <v>133</v>
      </c>
      <c r="B12" s="4">
        <v>-2.9899999999999993</v>
      </c>
      <c r="C12" s="4">
        <v>4</v>
      </c>
      <c r="D12" s="4">
        <v>4</v>
      </c>
      <c r="E12">
        <v>4</v>
      </c>
      <c r="F12">
        <v>4</v>
      </c>
      <c r="G12" s="1">
        <f t="shared" si="0"/>
        <v>8</v>
      </c>
      <c r="H12" s="5">
        <f t="shared" si="1"/>
        <v>0.5</v>
      </c>
      <c r="K12" t="s">
        <v>1315</v>
      </c>
    </row>
    <row r="13" spans="1:12" x14ac:dyDescent="0.55000000000000004">
      <c r="A13" s="3" t="s">
        <v>39</v>
      </c>
      <c r="B13" s="4">
        <v>-3.3100000000000005</v>
      </c>
      <c r="C13" s="4">
        <v>3</v>
      </c>
      <c r="D13" s="4">
        <v>3</v>
      </c>
      <c r="E13">
        <v>3</v>
      </c>
      <c r="F13">
        <v>3</v>
      </c>
      <c r="G13" s="1">
        <f t="shared" si="0"/>
        <v>6</v>
      </c>
      <c r="H13" s="5">
        <f t="shared" si="1"/>
        <v>0.5</v>
      </c>
      <c r="K13" s="6" t="s">
        <v>1313</v>
      </c>
      <c r="L13" s="6">
        <v>28.32</v>
      </c>
    </row>
    <row r="14" spans="1:12" x14ac:dyDescent="0.55000000000000004">
      <c r="A14" s="3" t="s">
        <v>46</v>
      </c>
      <c r="B14" s="4">
        <v>2.0499999999999998</v>
      </c>
      <c r="C14" s="4">
        <v>4</v>
      </c>
      <c r="D14" s="4">
        <v>1</v>
      </c>
      <c r="E14">
        <v>4</v>
      </c>
      <c r="F14">
        <v>1</v>
      </c>
      <c r="G14" s="1">
        <f t="shared" si="0"/>
        <v>5</v>
      </c>
      <c r="H14" s="5">
        <f t="shared" si="1"/>
        <v>0.8</v>
      </c>
      <c r="K14" t="s">
        <v>1310</v>
      </c>
      <c r="L14">
        <v>90</v>
      </c>
    </row>
    <row r="15" spans="1:12" x14ac:dyDescent="0.55000000000000004">
      <c r="A15" s="3" t="s">
        <v>2</v>
      </c>
      <c r="B15" s="4">
        <v>15.799999999999999</v>
      </c>
      <c r="C15" s="4">
        <v>3</v>
      </c>
      <c r="D15" s="4">
        <v>2</v>
      </c>
      <c r="E15">
        <v>3</v>
      </c>
      <c r="F15">
        <v>2</v>
      </c>
      <c r="G15" s="1">
        <f t="shared" si="0"/>
        <v>5</v>
      </c>
      <c r="H15" s="5">
        <f t="shared" si="1"/>
        <v>0.6</v>
      </c>
      <c r="K15" t="s">
        <v>1311</v>
      </c>
      <c r="L15">
        <v>56</v>
      </c>
    </row>
    <row r="16" spans="1:12" x14ac:dyDescent="0.55000000000000004">
      <c r="A16" s="3" t="s">
        <v>61</v>
      </c>
      <c r="B16" s="4">
        <v>-9.3000000000000007</v>
      </c>
      <c r="C16" s="4">
        <v>2</v>
      </c>
      <c r="D16" s="4">
        <v>4</v>
      </c>
      <c r="E16">
        <v>2</v>
      </c>
      <c r="F16">
        <v>4</v>
      </c>
      <c r="G16" s="1">
        <f t="shared" si="0"/>
        <v>6</v>
      </c>
      <c r="H16" s="5">
        <f t="shared" si="1"/>
        <v>0.33333333333333331</v>
      </c>
      <c r="K16" t="s">
        <v>1312</v>
      </c>
      <c r="L16" s="9">
        <f>L15/L14</f>
        <v>0.62222222222222223</v>
      </c>
    </row>
    <row r="17" spans="1:8" x14ac:dyDescent="0.55000000000000004">
      <c r="A17" s="3" t="s">
        <v>21</v>
      </c>
      <c r="B17" s="4">
        <v>-2.35</v>
      </c>
      <c r="C17" s="4">
        <v>1</v>
      </c>
      <c r="D17" s="4">
        <v>2</v>
      </c>
      <c r="E17">
        <v>1</v>
      </c>
      <c r="F17">
        <v>2</v>
      </c>
      <c r="G17" s="1">
        <f t="shared" si="0"/>
        <v>3</v>
      </c>
      <c r="H17" s="5">
        <f t="shared" si="1"/>
        <v>0.33333333333333331</v>
      </c>
    </row>
    <row r="18" spans="1:8" x14ac:dyDescent="0.55000000000000004">
      <c r="A18" s="3" t="s">
        <v>8</v>
      </c>
      <c r="B18" s="4">
        <v>-4.82</v>
      </c>
      <c r="C18" s="4">
        <v>1</v>
      </c>
      <c r="D18" s="4">
        <v>2</v>
      </c>
      <c r="E18">
        <v>1</v>
      </c>
      <c r="F18">
        <v>2</v>
      </c>
      <c r="G18" s="1">
        <f t="shared" si="0"/>
        <v>3</v>
      </c>
      <c r="H18" s="5">
        <f t="shared" si="1"/>
        <v>0.33333333333333331</v>
      </c>
    </row>
    <row r="19" spans="1:8" x14ac:dyDescent="0.55000000000000004">
      <c r="A19" s="3" t="s">
        <v>33</v>
      </c>
      <c r="B19" s="4">
        <v>2.04</v>
      </c>
      <c r="C19" s="4">
        <v>1</v>
      </c>
      <c r="D19" s="4">
        <v>0</v>
      </c>
      <c r="E19">
        <v>1</v>
      </c>
      <c r="F19">
        <v>0</v>
      </c>
      <c r="G19" s="1">
        <f t="shared" si="0"/>
        <v>1</v>
      </c>
      <c r="H19" s="5">
        <f t="shared" si="1"/>
        <v>1</v>
      </c>
    </row>
    <row r="20" spans="1:8" x14ac:dyDescent="0.55000000000000004">
      <c r="A20" s="3" t="s">
        <v>218</v>
      </c>
      <c r="B20" s="4">
        <v>1.7700000000000002</v>
      </c>
      <c r="C20" s="4">
        <v>4</v>
      </c>
      <c r="D20" s="4">
        <v>0</v>
      </c>
      <c r="E20">
        <v>4</v>
      </c>
      <c r="F20">
        <v>0</v>
      </c>
      <c r="G20" s="1">
        <f t="shared" si="0"/>
        <v>4</v>
      </c>
      <c r="H20" s="5">
        <f t="shared" si="1"/>
        <v>1</v>
      </c>
    </row>
    <row r="21" spans="1:8" x14ac:dyDescent="0.55000000000000004">
      <c r="A21" s="3" t="s">
        <v>14</v>
      </c>
      <c r="B21" s="4">
        <v>11.07</v>
      </c>
      <c r="C21" s="4">
        <v>2</v>
      </c>
      <c r="D21" s="4">
        <v>1</v>
      </c>
      <c r="E21">
        <v>2</v>
      </c>
      <c r="F21">
        <v>1</v>
      </c>
      <c r="G21" s="1">
        <f t="shared" si="0"/>
        <v>3</v>
      </c>
      <c r="H21" s="5">
        <f t="shared" si="1"/>
        <v>0.66666666666666663</v>
      </c>
    </row>
    <row r="22" spans="1:8" x14ac:dyDescent="0.55000000000000004">
      <c r="A22" s="3" t="s">
        <v>58</v>
      </c>
      <c r="B22" s="4">
        <v>14.79</v>
      </c>
      <c r="C22" s="4">
        <v>5</v>
      </c>
      <c r="D22" s="4">
        <v>2</v>
      </c>
      <c r="E22">
        <v>5</v>
      </c>
      <c r="F22">
        <v>2</v>
      </c>
      <c r="G22" s="1">
        <f t="shared" si="0"/>
        <v>7</v>
      </c>
      <c r="H22" s="5">
        <f t="shared" si="1"/>
        <v>0.7142857142857143</v>
      </c>
    </row>
    <row r="23" spans="1:8" x14ac:dyDescent="0.55000000000000004">
      <c r="A23" s="3" t="s">
        <v>116</v>
      </c>
      <c r="B23" s="4">
        <v>0.45999999999999996</v>
      </c>
      <c r="C23" s="4">
        <v>3</v>
      </c>
      <c r="D23" s="4">
        <v>2</v>
      </c>
      <c r="E23">
        <v>3</v>
      </c>
      <c r="F23">
        <v>2</v>
      </c>
      <c r="G23" s="1">
        <f t="shared" si="0"/>
        <v>5</v>
      </c>
      <c r="H23" s="5">
        <f t="shared" si="1"/>
        <v>0.6</v>
      </c>
    </row>
    <row r="24" spans="1:8" x14ac:dyDescent="0.55000000000000004">
      <c r="A24" s="3" t="s">
        <v>75</v>
      </c>
      <c r="B24" s="4">
        <v>1.2</v>
      </c>
      <c r="C24" s="4">
        <v>2</v>
      </c>
      <c r="D24" s="4">
        <v>0</v>
      </c>
      <c r="E24">
        <v>2</v>
      </c>
      <c r="F24">
        <v>0</v>
      </c>
      <c r="G24" s="1">
        <f t="shared" si="0"/>
        <v>2</v>
      </c>
      <c r="H24" s="5">
        <f t="shared" si="1"/>
        <v>1</v>
      </c>
    </row>
    <row r="25" spans="1:8" x14ac:dyDescent="0.55000000000000004">
      <c r="A25" s="3" t="s">
        <v>5</v>
      </c>
      <c r="B25" s="4">
        <v>0.76</v>
      </c>
      <c r="C25" s="4">
        <v>1</v>
      </c>
      <c r="D25" s="4">
        <v>1</v>
      </c>
      <c r="E25">
        <v>1</v>
      </c>
      <c r="F25">
        <v>1</v>
      </c>
      <c r="G25" s="1">
        <f t="shared" si="0"/>
        <v>2</v>
      </c>
      <c r="H25" s="5">
        <f t="shared" si="1"/>
        <v>0.5</v>
      </c>
    </row>
    <row r="26" spans="1:8" x14ac:dyDescent="0.55000000000000004">
      <c r="A26" s="3" t="s">
        <v>246</v>
      </c>
      <c r="B26" s="4">
        <v>2.3800000000000003</v>
      </c>
      <c r="C26" s="4">
        <v>3</v>
      </c>
      <c r="D26" s="4">
        <v>1</v>
      </c>
      <c r="E26">
        <v>3</v>
      </c>
      <c r="F26">
        <v>1</v>
      </c>
      <c r="G26" s="1">
        <f t="shared" si="0"/>
        <v>4</v>
      </c>
      <c r="H26" s="5">
        <f t="shared" si="1"/>
        <v>0.75</v>
      </c>
    </row>
    <row r="27" spans="1:8" x14ac:dyDescent="0.55000000000000004">
      <c r="A27" s="3" t="s">
        <v>24</v>
      </c>
      <c r="B27" s="4">
        <v>-3.8</v>
      </c>
      <c r="C27" s="4">
        <v>1</v>
      </c>
      <c r="D27" s="4">
        <v>2</v>
      </c>
      <c r="E27">
        <v>1</v>
      </c>
      <c r="F27">
        <v>2</v>
      </c>
      <c r="G27" s="1">
        <f t="shared" si="0"/>
        <v>3</v>
      </c>
      <c r="H27" s="5">
        <f t="shared" si="1"/>
        <v>0.33333333333333331</v>
      </c>
    </row>
    <row r="28" spans="1:8" x14ac:dyDescent="0.55000000000000004">
      <c r="A28" s="10" t="s">
        <v>155</v>
      </c>
      <c r="B28" s="11">
        <v>0.39999999999999991</v>
      </c>
      <c r="C28" s="11">
        <v>1</v>
      </c>
      <c r="D28" s="11">
        <v>3</v>
      </c>
      <c r="E28" s="12">
        <v>1</v>
      </c>
      <c r="F28" s="12">
        <v>3</v>
      </c>
      <c r="G28" s="13">
        <f t="shared" si="0"/>
        <v>4</v>
      </c>
      <c r="H28" s="14">
        <f t="shared" si="1"/>
        <v>0.25</v>
      </c>
    </row>
    <row r="29" spans="1:8" x14ac:dyDescent="0.55000000000000004">
      <c r="A29" s="3" t="s">
        <v>176</v>
      </c>
      <c r="B29" s="4">
        <v>-0.65000000000000013</v>
      </c>
      <c r="C29" s="4">
        <v>2</v>
      </c>
      <c r="D29" s="4">
        <v>1</v>
      </c>
      <c r="E29">
        <v>2</v>
      </c>
      <c r="F29">
        <v>1</v>
      </c>
      <c r="G29" s="1">
        <f t="shared" si="0"/>
        <v>3</v>
      </c>
      <c r="H29" s="5">
        <f t="shared" si="1"/>
        <v>0.66666666666666663</v>
      </c>
    </row>
    <row r="30" spans="1:8" x14ac:dyDescent="0.55000000000000004">
      <c r="A30" s="3" t="s">
        <v>423</v>
      </c>
      <c r="B30" s="4">
        <v>24.339999999999996</v>
      </c>
      <c r="C30" s="4">
        <v>58</v>
      </c>
      <c r="D30" s="4">
        <v>40</v>
      </c>
      <c r="E30">
        <v>58</v>
      </c>
      <c r="F30">
        <v>40</v>
      </c>
      <c r="G30" s="1">
        <f t="shared" si="0"/>
        <v>98</v>
      </c>
      <c r="H30" s="5">
        <f t="shared" si="1"/>
        <v>0.59183673469387754</v>
      </c>
    </row>
    <row r="31" spans="1:8" x14ac:dyDescent="0.55000000000000004">
      <c r="G31" s="1">
        <f t="shared" si="0"/>
        <v>0</v>
      </c>
      <c r="H31" s="5" t="e">
        <f t="shared" si="1"/>
        <v>#DIV/0!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0"/>
  <sheetViews>
    <sheetView workbookViewId="0">
      <selection activeCell="O2" sqref="O2:P2"/>
    </sheetView>
  </sheetViews>
  <sheetFormatPr defaultRowHeight="14.4" x14ac:dyDescent="0.55000000000000004"/>
  <cols>
    <col min="1" max="1" width="9.68359375" style="1" bestFit="1" customWidth="1"/>
    <col min="2" max="2" width="17.20703125" style="1" bestFit="1" customWidth="1"/>
    <col min="3" max="16384" width="8.83984375" style="1"/>
  </cols>
  <sheetData>
    <row r="1" spans="1:16" x14ac:dyDescent="0.55000000000000004">
      <c r="A1" s="1" t="s">
        <v>410</v>
      </c>
      <c r="B1" s="1" t="s">
        <v>411</v>
      </c>
      <c r="C1" s="1" t="s">
        <v>412</v>
      </c>
      <c r="D1" s="1" t="s">
        <v>421</v>
      </c>
      <c r="E1" s="1" t="s">
        <v>406</v>
      </c>
      <c r="F1" s="1" t="s">
        <v>413</v>
      </c>
      <c r="G1" s="1" t="s">
        <v>414</v>
      </c>
      <c r="H1" s="1" t="s">
        <v>415</v>
      </c>
      <c r="I1" s="1" t="s">
        <v>416</v>
      </c>
      <c r="J1" s="1" t="s">
        <v>417</v>
      </c>
      <c r="K1" s="1" t="s">
        <v>418</v>
      </c>
      <c r="L1" s="1" t="s">
        <v>419</v>
      </c>
      <c r="M1" s="1" t="s">
        <v>420</v>
      </c>
      <c r="N1" s="1" t="s">
        <v>407</v>
      </c>
      <c r="O1" s="1" t="s">
        <v>408</v>
      </c>
      <c r="P1" s="1" t="s">
        <v>409</v>
      </c>
    </row>
    <row r="2" spans="1:16" x14ac:dyDescent="0.55000000000000004">
      <c r="A2" s="1">
        <v>204336369</v>
      </c>
      <c r="B2" s="1" t="s">
        <v>0</v>
      </c>
      <c r="C2" s="1" t="s">
        <v>1</v>
      </c>
      <c r="D2" s="1">
        <v>0.01</v>
      </c>
      <c r="E2" s="1" t="s">
        <v>2</v>
      </c>
      <c r="F2" s="1">
        <v>0.90483000000000002</v>
      </c>
      <c r="G2" s="1">
        <v>0</v>
      </c>
      <c r="H2" s="1">
        <v>0</v>
      </c>
      <c r="I2" s="1" t="s">
        <v>3</v>
      </c>
      <c r="J2" s="1">
        <v>0.90456000000000003</v>
      </c>
      <c r="K2" s="1">
        <v>0</v>
      </c>
      <c r="L2" s="1">
        <v>0</v>
      </c>
      <c r="M2" s="1">
        <v>0</v>
      </c>
      <c r="N2" s="1">
        <v>-0.49</v>
      </c>
      <c r="O2" s="1">
        <f>IF(N2&gt;0,1,0)</f>
        <v>0</v>
      </c>
      <c r="P2" s="1">
        <f>IF(N2&lt;0,1,0)</f>
        <v>1</v>
      </c>
    </row>
    <row r="3" spans="1:16" x14ac:dyDescent="0.55000000000000004">
      <c r="A3" s="1">
        <v>204482391</v>
      </c>
      <c r="B3" s="1" t="s">
        <v>4</v>
      </c>
      <c r="C3" s="1" t="s">
        <v>1</v>
      </c>
      <c r="D3" s="1">
        <v>0.01</v>
      </c>
      <c r="E3" s="1" t="s">
        <v>5</v>
      </c>
      <c r="F3" s="1">
        <v>0.66478000000000004</v>
      </c>
      <c r="G3" s="1">
        <v>0</v>
      </c>
      <c r="H3" s="1">
        <v>0</v>
      </c>
      <c r="I3" s="1" t="s">
        <v>6</v>
      </c>
      <c r="J3" s="1">
        <v>0.66325999999999996</v>
      </c>
      <c r="K3" s="1">
        <v>0</v>
      </c>
      <c r="L3" s="1">
        <v>0</v>
      </c>
      <c r="M3" s="1">
        <v>0</v>
      </c>
      <c r="N3" s="1">
        <v>-2.17</v>
      </c>
      <c r="O3" s="1">
        <f t="shared" ref="O3:O66" si="0">IF(N3&gt;0,1,0)</f>
        <v>0</v>
      </c>
      <c r="P3" s="1">
        <f t="shared" ref="P3:P66" si="1">IF(N3&lt;0,1,0)</f>
        <v>1</v>
      </c>
    </row>
    <row r="4" spans="1:16" x14ac:dyDescent="0.55000000000000004">
      <c r="A4" s="1">
        <v>204485382</v>
      </c>
      <c r="B4" s="1" t="s">
        <v>7</v>
      </c>
      <c r="C4" s="1" t="s">
        <v>1</v>
      </c>
      <c r="D4" s="1">
        <v>0.01</v>
      </c>
      <c r="E4" s="1" t="s">
        <v>8</v>
      </c>
      <c r="F4" s="1">
        <v>1.1424700000000001</v>
      </c>
      <c r="G4" s="1">
        <v>0</v>
      </c>
      <c r="H4" s="1">
        <v>0</v>
      </c>
      <c r="I4" s="1" t="s">
        <v>9</v>
      </c>
      <c r="J4" s="1">
        <v>1.1473899999999999</v>
      </c>
      <c r="K4" s="1">
        <v>0</v>
      </c>
      <c r="L4" s="1">
        <v>0</v>
      </c>
      <c r="M4" s="1">
        <v>0</v>
      </c>
      <c r="N4" s="1">
        <v>6.88</v>
      </c>
      <c r="O4" s="1">
        <f t="shared" si="0"/>
        <v>1</v>
      </c>
      <c r="P4" s="1">
        <f t="shared" si="1"/>
        <v>0</v>
      </c>
    </row>
    <row r="5" spans="1:16" x14ac:dyDescent="0.55000000000000004">
      <c r="A5" s="1">
        <v>204491625</v>
      </c>
      <c r="B5" s="1" t="s">
        <v>10</v>
      </c>
      <c r="C5" s="1" t="s">
        <v>1</v>
      </c>
      <c r="D5" s="1">
        <v>0.01</v>
      </c>
      <c r="E5" s="1" t="s">
        <v>11</v>
      </c>
      <c r="F5" s="1">
        <v>0.73724000000000001</v>
      </c>
      <c r="G5" s="1">
        <v>0</v>
      </c>
      <c r="H5" s="1">
        <v>0</v>
      </c>
      <c r="I5" s="1" t="s">
        <v>12</v>
      </c>
      <c r="J5" s="1">
        <v>0.73573999999999995</v>
      </c>
      <c r="K5" s="1">
        <v>0</v>
      </c>
      <c r="L5" s="1">
        <v>0</v>
      </c>
      <c r="M5" s="1">
        <v>0</v>
      </c>
      <c r="N5" s="1">
        <v>-2.13</v>
      </c>
      <c r="O5" s="1">
        <f t="shared" si="0"/>
        <v>0</v>
      </c>
      <c r="P5" s="1">
        <f t="shared" si="1"/>
        <v>1</v>
      </c>
    </row>
    <row r="6" spans="1:16" x14ac:dyDescent="0.55000000000000004">
      <c r="A6" s="1">
        <v>204493097</v>
      </c>
      <c r="B6" s="1" t="s">
        <v>13</v>
      </c>
      <c r="C6" s="1" t="s">
        <v>1</v>
      </c>
      <c r="D6" s="1">
        <v>0.01</v>
      </c>
      <c r="E6" s="1" t="s">
        <v>14</v>
      </c>
      <c r="F6" s="1">
        <v>1.25485</v>
      </c>
      <c r="G6" s="1">
        <v>0</v>
      </c>
      <c r="H6" s="1">
        <v>0</v>
      </c>
      <c r="I6" s="1" t="s">
        <v>15</v>
      </c>
      <c r="J6" s="1">
        <v>1.25336</v>
      </c>
      <c r="K6" s="1">
        <v>0</v>
      </c>
      <c r="L6" s="1">
        <v>0</v>
      </c>
      <c r="M6" s="1">
        <v>0</v>
      </c>
      <c r="N6" s="1">
        <v>-2.13</v>
      </c>
      <c r="O6" s="1">
        <f t="shared" si="0"/>
        <v>0</v>
      </c>
      <c r="P6" s="1">
        <f t="shared" si="1"/>
        <v>1</v>
      </c>
    </row>
    <row r="7" spans="1:16" x14ac:dyDescent="0.55000000000000004">
      <c r="A7" s="1">
        <v>204506035</v>
      </c>
      <c r="B7" s="1" t="s">
        <v>16</v>
      </c>
      <c r="C7" s="1" t="s">
        <v>1</v>
      </c>
      <c r="D7" s="1">
        <v>0.01</v>
      </c>
      <c r="E7" s="1" t="s">
        <v>17</v>
      </c>
      <c r="F7" s="1">
        <v>108.35899999999999</v>
      </c>
      <c r="G7" s="1">
        <v>0</v>
      </c>
      <c r="H7" s="1">
        <v>0</v>
      </c>
      <c r="I7" s="1" t="s">
        <v>18</v>
      </c>
      <c r="J7" s="1">
        <v>108.249</v>
      </c>
      <c r="K7" s="1">
        <v>0</v>
      </c>
      <c r="L7" s="1">
        <v>0</v>
      </c>
      <c r="M7" s="1">
        <v>0</v>
      </c>
      <c r="N7" s="1">
        <v>-1.42</v>
      </c>
      <c r="O7" s="1">
        <f t="shared" si="0"/>
        <v>0</v>
      </c>
      <c r="P7" s="1">
        <f t="shared" si="1"/>
        <v>1</v>
      </c>
    </row>
    <row r="8" spans="1:16" x14ac:dyDescent="0.55000000000000004">
      <c r="A8" s="1">
        <v>204513059</v>
      </c>
      <c r="B8" s="1" t="s">
        <v>19</v>
      </c>
      <c r="C8" s="1" t="s">
        <v>20</v>
      </c>
      <c r="D8" s="1">
        <v>0.01</v>
      </c>
      <c r="E8" s="1" t="s">
        <v>21</v>
      </c>
      <c r="F8" s="1">
        <v>1.6933</v>
      </c>
      <c r="G8" s="1">
        <v>0</v>
      </c>
      <c r="H8" s="1">
        <v>0</v>
      </c>
      <c r="I8" s="1" t="s">
        <v>22</v>
      </c>
      <c r="J8" s="1">
        <v>1.69411</v>
      </c>
      <c r="K8" s="1">
        <v>0</v>
      </c>
      <c r="L8" s="1">
        <v>0</v>
      </c>
      <c r="M8" s="1">
        <v>0</v>
      </c>
      <c r="N8" s="1">
        <v>-0.77</v>
      </c>
      <c r="O8" s="1">
        <f t="shared" si="0"/>
        <v>0</v>
      </c>
      <c r="P8" s="1">
        <f t="shared" si="1"/>
        <v>1</v>
      </c>
    </row>
    <row r="9" spans="1:16" x14ac:dyDescent="0.55000000000000004">
      <c r="A9" s="1">
        <v>204524223</v>
      </c>
      <c r="B9" s="1" t="s">
        <v>23</v>
      </c>
      <c r="C9" s="1" t="s">
        <v>1</v>
      </c>
      <c r="D9" s="1">
        <v>0.01</v>
      </c>
      <c r="E9" s="1" t="s">
        <v>24</v>
      </c>
      <c r="F9" s="1">
        <v>0.67591999999999997</v>
      </c>
      <c r="G9" s="1">
        <v>0</v>
      </c>
      <c r="H9" s="1">
        <v>0</v>
      </c>
      <c r="I9" s="1" t="s">
        <v>25</v>
      </c>
      <c r="J9" s="1">
        <v>0.67491999999999996</v>
      </c>
      <c r="K9" s="1">
        <v>0</v>
      </c>
      <c r="L9" s="1">
        <v>0</v>
      </c>
      <c r="M9" s="1">
        <v>0</v>
      </c>
      <c r="N9" s="1">
        <v>-1.4</v>
      </c>
      <c r="O9" s="1">
        <f t="shared" si="0"/>
        <v>0</v>
      </c>
      <c r="P9" s="1">
        <f t="shared" si="1"/>
        <v>1</v>
      </c>
    </row>
    <row r="10" spans="1:16" x14ac:dyDescent="0.55000000000000004">
      <c r="A10" s="1">
        <v>204531284</v>
      </c>
      <c r="B10" s="1" t="s">
        <v>26</v>
      </c>
      <c r="C10" s="1" t="s">
        <v>1</v>
      </c>
      <c r="D10" s="1">
        <v>0.01</v>
      </c>
      <c r="E10" s="1" t="s">
        <v>27</v>
      </c>
      <c r="F10" s="1">
        <v>0.71297999999999995</v>
      </c>
      <c r="G10" s="1">
        <v>0</v>
      </c>
      <c r="H10" s="1">
        <v>0</v>
      </c>
      <c r="I10" s="1" t="s">
        <v>28</v>
      </c>
      <c r="J10" s="1">
        <v>0.71448</v>
      </c>
      <c r="K10" s="1">
        <v>0</v>
      </c>
      <c r="L10" s="1">
        <v>0</v>
      </c>
      <c r="M10" s="1">
        <v>0</v>
      </c>
      <c r="N10" s="1">
        <v>2.1</v>
      </c>
      <c r="O10" s="1">
        <f t="shared" si="0"/>
        <v>1</v>
      </c>
      <c r="P10" s="1">
        <f t="shared" si="1"/>
        <v>0</v>
      </c>
    </row>
    <row r="11" spans="1:16" x14ac:dyDescent="0.55000000000000004">
      <c r="A11" s="1">
        <v>204533567</v>
      </c>
      <c r="B11" s="1" t="s">
        <v>29</v>
      </c>
      <c r="C11" s="1" t="s">
        <v>1</v>
      </c>
      <c r="D11" s="1">
        <v>0.01</v>
      </c>
      <c r="E11" s="1" t="s">
        <v>30</v>
      </c>
      <c r="F11" s="1">
        <v>1.0563199999999999</v>
      </c>
      <c r="G11" s="1">
        <v>0</v>
      </c>
      <c r="H11" s="1">
        <v>0</v>
      </c>
      <c r="I11" s="1" t="s">
        <v>31</v>
      </c>
      <c r="J11" s="1">
        <v>1.0579099999999999</v>
      </c>
      <c r="K11" s="1">
        <v>0</v>
      </c>
      <c r="L11" s="1">
        <v>0</v>
      </c>
      <c r="M11" s="1">
        <v>0</v>
      </c>
      <c r="N11" s="1">
        <v>1.5</v>
      </c>
      <c r="O11" s="1">
        <f t="shared" si="0"/>
        <v>1</v>
      </c>
      <c r="P11" s="1">
        <f t="shared" si="1"/>
        <v>0</v>
      </c>
    </row>
    <row r="12" spans="1:16" x14ac:dyDescent="0.55000000000000004">
      <c r="A12" s="1">
        <v>204535894</v>
      </c>
      <c r="B12" s="1" t="s">
        <v>32</v>
      </c>
      <c r="C12" s="1" t="s">
        <v>20</v>
      </c>
      <c r="D12" s="1">
        <v>0.01</v>
      </c>
      <c r="E12" s="1" t="s">
        <v>33</v>
      </c>
      <c r="F12" s="1">
        <v>1.7879499999999999</v>
      </c>
      <c r="G12" s="1">
        <v>0</v>
      </c>
      <c r="H12" s="1">
        <v>0</v>
      </c>
      <c r="I12" s="1" t="s">
        <v>34</v>
      </c>
      <c r="J12" s="1">
        <v>1.78746</v>
      </c>
      <c r="K12" s="1">
        <v>0</v>
      </c>
      <c r="L12" s="1">
        <v>0</v>
      </c>
      <c r="M12" s="1">
        <v>0</v>
      </c>
      <c r="N12" s="1">
        <v>0.49</v>
      </c>
      <c r="O12" s="1">
        <f t="shared" si="0"/>
        <v>1</v>
      </c>
      <c r="P12" s="1">
        <f t="shared" si="1"/>
        <v>0</v>
      </c>
    </row>
    <row r="13" spans="1:16" x14ac:dyDescent="0.55000000000000004">
      <c r="A13" s="1">
        <v>204537735</v>
      </c>
      <c r="B13" s="1" t="s">
        <v>35</v>
      </c>
      <c r="C13" s="1" t="s">
        <v>1</v>
      </c>
      <c r="D13" s="1">
        <v>0.01</v>
      </c>
      <c r="E13" s="1" t="s">
        <v>36</v>
      </c>
      <c r="F13" s="1">
        <v>0.70116999999999996</v>
      </c>
      <c r="G13" s="1">
        <v>0</v>
      </c>
      <c r="H13" s="1">
        <v>0</v>
      </c>
      <c r="I13" s="1" t="s">
        <v>37</v>
      </c>
      <c r="J13" s="1">
        <v>0.70072999999999996</v>
      </c>
      <c r="K13" s="1">
        <v>0</v>
      </c>
      <c r="L13" s="1">
        <v>0</v>
      </c>
      <c r="M13" s="1">
        <v>0</v>
      </c>
      <c r="N13" s="1">
        <v>-0.63</v>
      </c>
      <c r="O13" s="1">
        <f t="shared" si="0"/>
        <v>0</v>
      </c>
      <c r="P13" s="1">
        <f t="shared" si="1"/>
        <v>1</v>
      </c>
    </row>
    <row r="14" spans="1:16" x14ac:dyDescent="0.55000000000000004">
      <c r="A14" s="1">
        <v>204559958</v>
      </c>
      <c r="B14" s="1" t="s">
        <v>38</v>
      </c>
      <c r="C14" s="1" t="s">
        <v>20</v>
      </c>
      <c r="D14" s="1">
        <v>0.01</v>
      </c>
      <c r="E14" s="1" t="s">
        <v>39</v>
      </c>
      <c r="F14" s="1">
        <v>1.5257700000000001</v>
      </c>
      <c r="G14" s="1">
        <v>0</v>
      </c>
      <c r="H14" s="1">
        <v>0</v>
      </c>
      <c r="I14" s="1" t="s">
        <v>40</v>
      </c>
      <c r="J14" s="1">
        <v>1.5231699999999999</v>
      </c>
      <c r="K14" s="1">
        <v>0</v>
      </c>
      <c r="L14" s="1">
        <v>0</v>
      </c>
      <c r="M14" s="1">
        <v>0</v>
      </c>
      <c r="N14" s="1">
        <v>2.74</v>
      </c>
      <c r="O14" s="1">
        <f t="shared" si="0"/>
        <v>1</v>
      </c>
      <c r="P14" s="1">
        <f t="shared" si="1"/>
        <v>0</v>
      </c>
    </row>
    <row r="15" spans="1:16" x14ac:dyDescent="0.55000000000000004">
      <c r="A15" s="1">
        <v>204560743</v>
      </c>
      <c r="B15" s="1" t="s">
        <v>41</v>
      </c>
      <c r="C15" s="1" t="s">
        <v>1</v>
      </c>
      <c r="D15" s="1">
        <v>0.01</v>
      </c>
      <c r="E15" s="1" t="s">
        <v>24</v>
      </c>
      <c r="F15" s="1">
        <v>0.67535000000000001</v>
      </c>
      <c r="G15" s="1">
        <v>0</v>
      </c>
      <c r="H15" s="1">
        <v>0</v>
      </c>
      <c r="I15" s="1" t="s">
        <v>42</v>
      </c>
      <c r="J15" s="1">
        <v>0.67510000000000003</v>
      </c>
      <c r="K15" s="1">
        <v>0</v>
      </c>
      <c r="L15" s="1">
        <v>0</v>
      </c>
      <c r="M15" s="1">
        <v>0</v>
      </c>
      <c r="N15" s="1">
        <v>-0.35</v>
      </c>
      <c r="O15" s="1">
        <f t="shared" si="0"/>
        <v>0</v>
      </c>
      <c r="P15" s="1">
        <f t="shared" si="1"/>
        <v>1</v>
      </c>
    </row>
    <row r="16" spans="1:16" x14ac:dyDescent="0.55000000000000004">
      <c r="A16" s="1">
        <v>204567702</v>
      </c>
      <c r="B16" s="1" t="s">
        <v>43</v>
      </c>
      <c r="C16" s="1" t="s">
        <v>1</v>
      </c>
      <c r="D16" s="1">
        <v>0.01</v>
      </c>
      <c r="E16" s="1" t="s">
        <v>11</v>
      </c>
      <c r="F16" s="1">
        <v>0.73692000000000002</v>
      </c>
      <c r="G16" s="1">
        <v>0</v>
      </c>
      <c r="H16" s="1">
        <v>0</v>
      </c>
      <c r="I16" s="1" t="s">
        <v>44</v>
      </c>
      <c r="J16" s="1">
        <v>0.73748999999999998</v>
      </c>
      <c r="K16" s="1">
        <v>0</v>
      </c>
      <c r="L16" s="1">
        <v>0</v>
      </c>
      <c r="M16" s="1">
        <v>0</v>
      </c>
      <c r="N16" s="1">
        <v>0.81</v>
      </c>
      <c r="O16" s="1">
        <f t="shared" si="0"/>
        <v>1</v>
      </c>
      <c r="P16" s="1">
        <f t="shared" si="1"/>
        <v>0</v>
      </c>
    </row>
    <row r="17" spans="1:16" x14ac:dyDescent="0.55000000000000004">
      <c r="A17" s="1">
        <v>204579080</v>
      </c>
      <c r="B17" s="1" t="s">
        <v>45</v>
      </c>
      <c r="C17" s="1" t="s">
        <v>20</v>
      </c>
      <c r="D17" s="1">
        <v>0.01</v>
      </c>
      <c r="E17" s="1" t="s">
        <v>46</v>
      </c>
      <c r="F17" s="1">
        <v>1.1228899999999999</v>
      </c>
      <c r="G17" s="1">
        <v>0</v>
      </c>
      <c r="H17" s="1">
        <v>0</v>
      </c>
      <c r="I17" s="1" t="s">
        <v>47</v>
      </c>
      <c r="J17" s="1">
        <v>1.1235599999999999</v>
      </c>
      <c r="K17" s="1">
        <v>0</v>
      </c>
      <c r="L17" s="1">
        <v>0</v>
      </c>
      <c r="M17" s="1">
        <v>0</v>
      </c>
      <c r="N17" s="1">
        <v>-0.96</v>
      </c>
      <c r="O17" s="1">
        <f t="shared" si="0"/>
        <v>0</v>
      </c>
      <c r="P17" s="1">
        <f t="shared" si="1"/>
        <v>1</v>
      </c>
    </row>
    <row r="18" spans="1:16" x14ac:dyDescent="0.55000000000000004">
      <c r="A18" s="1">
        <v>204601689</v>
      </c>
      <c r="B18" s="1" t="s">
        <v>48</v>
      </c>
      <c r="C18" s="1" t="s">
        <v>20</v>
      </c>
      <c r="D18" s="1">
        <v>0.01</v>
      </c>
      <c r="E18" s="1" t="s">
        <v>2</v>
      </c>
      <c r="F18" s="1">
        <v>0.89580000000000004</v>
      </c>
      <c r="G18" s="1">
        <v>0</v>
      </c>
      <c r="H18" s="1">
        <v>0</v>
      </c>
      <c r="I18" s="1" t="s">
        <v>49</v>
      </c>
      <c r="J18" s="1">
        <v>0.89739999999999998</v>
      </c>
      <c r="K18" s="1">
        <v>0</v>
      </c>
      <c r="L18" s="1">
        <v>0</v>
      </c>
      <c r="M18" s="1">
        <v>0</v>
      </c>
      <c r="N18" s="1">
        <v>-2.86</v>
      </c>
      <c r="O18" s="1">
        <f t="shared" si="0"/>
        <v>0</v>
      </c>
      <c r="P18" s="1">
        <f t="shared" si="1"/>
        <v>1</v>
      </c>
    </row>
    <row r="19" spans="1:16" x14ac:dyDescent="0.55000000000000004">
      <c r="A19" s="1">
        <v>204601697</v>
      </c>
      <c r="B19" s="1" t="s">
        <v>48</v>
      </c>
      <c r="C19" s="1" t="s">
        <v>20</v>
      </c>
      <c r="D19" s="1">
        <v>0.01</v>
      </c>
      <c r="E19" s="1" t="s">
        <v>2</v>
      </c>
      <c r="F19" s="1">
        <v>0.89580000000000004</v>
      </c>
      <c r="G19" s="1">
        <v>0</v>
      </c>
      <c r="H19" s="1">
        <v>0</v>
      </c>
      <c r="I19" s="1" t="s">
        <v>50</v>
      </c>
      <c r="J19" s="1">
        <v>0.89739999999999998</v>
      </c>
      <c r="K19" s="1">
        <v>0</v>
      </c>
      <c r="L19" s="1">
        <v>0</v>
      </c>
      <c r="M19" s="1">
        <v>0</v>
      </c>
      <c r="N19" s="1">
        <v>-2.86</v>
      </c>
      <c r="O19" s="1">
        <f t="shared" si="0"/>
        <v>0</v>
      </c>
      <c r="P19" s="1">
        <f t="shared" si="1"/>
        <v>1</v>
      </c>
    </row>
    <row r="20" spans="1:16" x14ac:dyDescent="0.55000000000000004">
      <c r="A20" s="1">
        <v>204602117</v>
      </c>
      <c r="B20" s="1" t="s">
        <v>51</v>
      </c>
      <c r="C20" s="1" t="s">
        <v>1</v>
      </c>
      <c r="D20" s="1">
        <v>0.01</v>
      </c>
      <c r="E20" s="1" t="s">
        <v>52</v>
      </c>
      <c r="F20" s="1">
        <v>1.2778</v>
      </c>
      <c r="G20" s="1">
        <v>0</v>
      </c>
      <c r="H20" s="1">
        <v>0</v>
      </c>
      <c r="I20" s="1" t="s">
        <v>53</v>
      </c>
      <c r="J20" s="1">
        <v>1.2762500000000001</v>
      </c>
      <c r="K20" s="1">
        <v>0</v>
      </c>
      <c r="L20" s="1">
        <v>0</v>
      </c>
      <c r="M20" s="1">
        <v>0</v>
      </c>
      <c r="N20" s="1">
        <v>-2.17</v>
      </c>
      <c r="O20" s="1">
        <f t="shared" si="0"/>
        <v>0</v>
      </c>
      <c r="P20" s="1">
        <f t="shared" si="1"/>
        <v>1</v>
      </c>
    </row>
    <row r="21" spans="1:16" x14ac:dyDescent="0.55000000000000004">
      <c r="A21" s="1">
        <v>204602118</v>
      </c>
      <c r="B21" s="1" t="s">
        <v>51</v>
      </c>
      <c r="C21" s="1" t="s">
        <v>1</v>
      </c>
      <c r="D21" s="1">
        <v>0.01</v>
      </c>
      <c r="E21" s="1" t="s">
        <v>52</v>
      </c>
      <c r="F21" s="1">
        <v>1.2778</v>
      </c>
      <c r="G21" s="1">
        <v>0</v>
      </c>
      <c r="H21" s="1">
        <v>0</v>
      </c>
      <c r="I21" s="1" t="s">
        <v>54</v>
      </c>
      <c r="J21" s="1">
        <v>1.2762500000000001</v>
      </c>
      <c r="K21" s="1">
        <v>0</v>
      </c>
      <c r="L21" s="1">
        <v>0</v>
      </c>
      <c r="M21" s="1">
        <v>0</v>
      </c>
      <c r="N21" s="1">
        <v>-2.17</v>
      </c>
      <c r="O21" s="1">
        <f t="shared" si="0"/>
        <v>0</v>
      </c>
      <c r="P21" s="1">
        <f t="shared" si="1"/>
        <v>1</v>
      </c>
    </row>
    <row r="22" spans="1:16" x14ac:dyDescent="0.55000000000000004">
      <c r="A22" s="1">
        <v>204611350</v>
      </c>
      <c r="B22" s="1" t="s">
        <v>55</v>
      </c>
      <c r="C22" s="1" t="s">
        <v>1</v>
      </c>
      <c r="D22" s="1">
        <v>0.01</v>
      </c>
      <c r="E22" s="1" t="s">
        <v>30</v>
      </c>
      <c r="F22" s="1">
        <v>1.0589599999999999</v>
      </c>
      <c r="G22" s="1">
        <v>0</v>
      </c>
      <c r="H22" s="1">
        <v>0</v>
      </c>
      <c r="I22" s="1" t="s">
        <v>56</v>
      </c>
      <c r="J22" s="1">
        <v>1.0619000000000001</v>
      </c>
      <c r="K22" s="1">
        <v>0</v>
      </c>
      <c r="L22" s="1">
        <v>0</v>
      </c>
      <c r="M22" s="1">
        <v>0</v>
      </c>
      <c r="N22" s="1">
        <v>2.77</v>
      </c>
      <c r="O22" s="1">
        <f t="shared" si="0"/>
        <v>1</v>
      </c>
      <c r="P22" s="1">
        <f t="shared" si="1"/>
        <v>0</v>
      </c>
    </row>
    <row r="23" spans="1:16" x14ac:dyDescent="0.55000000000000004">
      <c r="A23" s="1">
        <v>204614397</v>
      </c>
      <c r="B23" s="1" t="s">
        <v>57</v>
      </c>
      <c r="C23" s="1" t="s">
        <v>1</v>
      </c>
      <c r="D23" s="1">
        <v>0.01</v>
      </c>
      <c r="E23" s="1" t="s">
        <v>58</v>
      </c>
      <c r="F23" s="1">
        <v>138.821</v>
      </c>
      <c r="G23" s="1">
        <v>0</v>
      </c>
      <c r="H23" s="1">
        <v>0</v>
      </c>
      <c r="I23" s="1" t="s">
        <v>59</v>
      </c>
      <c r="J23" s="1">
        <v>138.73699999999999</v>
      </c>
      <c r="K23" s="1">
        <v>0</v>
      </c>
      <c r="L23" s="1">
        <v>0</v>
      </c>
      <c r="M23" s="1">
        <v>0</v>
      </c>
      <c r="N23" s="1">
        <v>-1.08</v>
      </c>
      <c r="O23" s="1">
        <f t="shared" si="0"/>
        <v>0</v>
      </c>
      <c r="P23" s="1">
        <f t="shared" si="1"/>
        <v>1</v>
      </c>
    </row>
    <row r="24" spans="1:16" x14ac:dyDescent="0.55000000000000004">
      <c r="A24" s="1">
        <v>204614420</v>
      </c>
      <c r="B24" s="1" t="s">
        <v>60</v>
      </c>
      <c r="C24" s="1" t="s">
        <v>1</v>
      </c>
      <c r="D24" s="1">
        <v>0.01</v>
      </c>
      <c r="E24" s="1" t="s">
        <v>61</v>
      </c>
      <c r="F24" s="1">
        <v>124.58</v>
      </c>
      <c r="G24" s="1">
        <v>0</v>
      </c>
      <c r="H24" s="1">
        <v>0</v>
      </c>
      <c r="I24" s="1" t="s">
        <v>62</v>
      </c>
      <c r="J24" s="1">
        <v>124.432</v>
      </c>
      <c r="K24" s="1">
        <v>0</v>
      </c>
      <c r="L24" s="1">
        <v>0</v>
      </c>
      <c r="M24" s="1">
        <v>0</v>
      </c>
      <c r="N24" s="1">
        <v>-1.91</v>
      </c>
      <c r="O24" s="1">
        <f t="shared" si="0"/>
        <v>0</v>
      </c>
      <c r="P24" s="1">
        <f t="shared" si="1"/>
        <v>1</v>
      </c>
    </row>
    <row r="25" spans="1:16" x14ac:dyDescent="0.55000000000000004">
      <c r="A25" s="1">
        <v>204614701</v>
      </c>
      <c r="B25" s="1" t="s">
        <v>63</v>
      </c>
      <c r="C25" s="1" t="s">
        <v>1</v>
      </c>
      <c r="D25" s="1">
        <v>0.01</v>
      </c>
      <c r="E25" s="1" t="s">
        <v>64</v>
      </c>
      <c r="F25" s="1">
        <v>110.90900000000001</v>
      </c>
      <c r="G25" s="1">
        <v>0</v>
      </c>
      <c r="H25" s="1">
        <v>0</v>
      </c>
      <c r="I25" s="1" t="s">
        <v>65</v>
      </c>
      <c r="J25" s="1">
        <v>110.79900000000001</v>
      </c>
      <c r="K25" s="1">
        <v>0</v>
      </c>
      <c r="L25" s="1">
        <v>0</v>
      </c>
      <c r="M25" s="1">
        <v>0</v>
      </c>
      <c r="N25" s="1">
        <v>-1.42</v>
      </c>
      <c r="O25" s="1">
        <f t="shared" si="0"/>
        <v>0</v>
      </c>
      <c r="P25" s="1">
        <f t="shared" si="1"/>
        <v>1</v>
      </c>
    </row>
    <row r="26" spans="1:16" x14ac:dyDescent="0.55000000000000004">
      <c r="A26" s="1">
        <v>204617570</v>
      </c>
      <c r="B26" s="1" t="s">
        <v>66</v>
      </c>
      <c r="C26" s="1" t="s">
        <v>1</v>
      </c>
      <c r="D26" s="1">
        <v>0.01</v>
      </c>
      <c r="E26" s="1" t="s">
        <v>17</v>
      </c>
      <c r="F26" s="1">
        <v>108.76900000000001</v>
      </c>
      <c r="G26" s="1">
        <v>0</v>
      </c>
      <c r="H26" s="1">
        <v>0</v>
      </c>
      <c r="I26" s="1" t="s">
        <v>67</v>
      </c>
      <c r="J26" s="1">
        <v>108.72</v>
      </c>
      <c r="K26" s="1">
        <v>0</v>
      </c>
      <c r="L26" s="1">
        <v>0</v>
      </c>
      <c r="M26" s="1">
        <v>0</v>
      </c>
      <c r="N26" s="1">
        <v>-0.63</v>
      </c>
      <c r="O26" s="1">
        <f t="shared" si="0"/>
        <v>0</v>
      </c>
      <c r="P26" s="1">
        <f t="shared" si="1"/>
        <v>1</v>
      </c>
    </row>
    <row r="27" spans="1:16" x14ac:dyDescent="0.55000000000000004">
      <c r="A27" s="1">
        <v>204621344</v>
      </c>
      <c r="B27" s="1" t="s">
        <v>68</v>
      </c>
      <c r="C27" s="1" t="s">
        <v>1</v>
      </c>
      <c r="D27" s="1">
        <v>0.01</v>
      </c>
      <c r="E27" s="1" t="s">
        <v>69</v>
      </c>
      <c r="F27" s="1">
        <v>81.855000000000004</v>
      </c>
      <c r="G27" s="1">
        <v>0</v>
      </c>
      <c r="H27" s="1">
        <v>0</v>
      </c>
      <c r="I27" s="1" t="s">
        <v>70</v>
      </c>
      <c r="J27" s="1">
        <v>81.769000000000005</v>
      </c>
      <c r="K27" s="1">
        <v>0</v>
      </c>
      <c r="L27" s="1">
        <v>0</v>
      </c>
      <c r="M27" s="1">
        <v>0</v>
      </c>
      <c r="N27" s="1">
        <v>-1.1100000000000001</v>
      </c>
      <c r="O27" s="1">
        <f t="shared" si="0"/>
        <v>0</v>
      </c>
      <c r="P27" s="1">
        <f t="shared" si="1"/>
        <v>1</v>
      </c>
    </row>
    <row r="28" spans="1:16" x14ac:dyDescent="0.55000000000000004">
      <c r="A28" s="1">
        <v>204623538</v>
      </c>
      <c r="B28" s="1" t="s">
        <v>71</v>
      </c>
      <c r="C28" s="1" t="s">
        <v>1</v>
      </c>
      <c r="D28" s="1">
        <v>0.01</v>
      </c>
      <c r="E28" s="1" t="s">
        <v>72</v>
      </c>
      <c r="F28" s="1">
        <v>77.614999999999995</v>
      </c>
      <c r="G28" s="1">
        <v>0</v>
      </c>
      <c r="H28" s="1">
        <v>0</v>
      </c>
      <c r="I28" s="1" t="s">
        <v>73</v>
      </c>
      <c r="J28" s="1">
        <v>77.468999999999994</v>
      </c>
      <c r="K28" s="1">
        <v>0</v>
      </c>
      <c r="L28" s="1">
        <v>0</v>
      </c>
      <c r="M28" s="1">
        <v>0</v>
      </c>
      <c r="N28" s="1">
        <v>-1.88</v>
      </c>
      <c r="O28" s="1">
        <f t="shared" si="0"/>
        <v>0</v>
      </c>
      <c r="P28" s="1">
        <f t="shared" si="1"/>
        <v>1</v>
      </c>
    </row>
    <row r="29" spans="1:16" x14ac:dyDescent="0.55000000000000004">
      <c r="A29" s="1">
        <v>204645938</v>
      </c>
      <c r="B29" s="1" t="s">
        <v>74</v>
      </c>
      <c r="C29" s="1" t="s">
        <v>20</v>
      </c>
      <c r="D29" s="1">
        <v>0.01</v>
      </c>
      <c r="E29" s="1" t="s">
        <v>75</v>
      </c>
      <c r="F29" s="1">
        <v>0.89424000000000003</v>
      </c>
      <c r="G29" s="1">
        <v>0</v>
      </c>
      <c r="H29" s="1">
        <v>0</v>
      </c>
      <c r="I29" s="1" t="s">
        <v>76</v>
      </c>
      <c r="J29" s="1">
        <v>0.89254</v>
      </c>
      <c r="K29" s="1">
        <v>0</v>
      </c>
      <c r="L29" s="1">
        <v>0</v>
      </c>
      <c r="M29" s="1">
        <v>0</v>
      </c>
      <c r="N29" s="1">
        <v>1.8</v>
      </c>
      <c r="O29" s="1">
        <f t="shared" si="0"/>
        <v>1</v>
      </c>
      <c r="P29" s="1">
        <f t="shared" si="1"/>
        <v>0</v>
      </c>
    </row>
    <row r="30" spans="1:16" x14ac:dyDescent="0.55000000000000004">
      <c r="A30" s="1">
        <v>204662833</v>
      </c>
      <c r="B30" s="1" t="s">
        <v>77</v>
      </c>
      <c r="C30" s="1" t="s">
        <v>1</v>
      </c>
      <c r="D30" s="1">
        <v>0.01</v>
      </c>
      <c r="E30" s="1" t="s">
        <v>17</v>
      </c>
      <c r="F30" s="1">
        <v>108.789</v>
      </c>
      <c r="G30" s="1">
        <v>0</v>
      </c>
      <c r="H30" s="1">
        <v>0</v>
      </c>
      <c r="I30" s="1" t="s">
        <v>78</v>
      </c>
      <c r="J30" s="1">
        <v>108.732</v>
      </c>
      <c r="K30" s="1">
        <v>0</v>
      </c>
      <c r="L30" s="1">
        <v>0</v>
      </c>
      <c r="M30" s="1">
        <v>0</v>
      </c>
      <c r="N30" s="1">
        <v>-0.74</v>
      </c>
      <c r="O30" s="1">
        <f t="shared" si="0"/>
        <v>0</v>
      </c>
      <c r="P30" s="1">
        <f t="shared" si="1"/>
        <v>1</v>
      </c>
    </row>
    <row r="31" spans="1:16" x14ac:dyDescent="0.55000000000000004">
      <c r="A31" s="1">
        <v>204662835</v>
      </c>
      <c r="B31" s="1" t="s">
        <v>79</v>
      </c>
      <c r="C31" s="1" t="s">
        <v>1</v>
      </c>
      <c r="D31" s="1">
        <v>0.01</v>
      </c>
      <c r="E31" s="1" t="s">
        <v>11</v>
      </c>
      <c r="F31" s="1">
        <v>0.73951999999999996</v>
      </c>
      <c r="G31" s="1">
        <v>0</v>
      </c>
      <c r="H31" s="1">
        <v>0</v>
      </c>
      <c r="I31" s="1" t="s">
        <v>80</v>
      </c>
      <c r="J31" s="1">
        <v>0.74134999999999995</v>
      </c>
      <c r="K31" s="1">
        <v>0</v>
      </c>
      <c r="L31" s="1">
        <v>0</v>
      </c>
      <c r="M31" s="1">
        <v>0</v>
      </c>
      <c r="N31" s="1">
        <v>2.61</v>
      </c>
      <c r="O31" s="1">
        <f t="shared" si="0"/>
        <v>1</v>
      </c>
      <c r="P31" s="1">
        <f t="shared" si="1"/>
        <v>0</v>
      </c>
    </row>
    <row r="32" spans="1:16" x14ac:dyDescent="0.55000000000000004">
      <c r="A32" s="1">
        <v>204673307</v>
      </c>
      <c r="B32" s="1" t="s">
        <v>81</v>
      </c>
      <c r="C32" s="1" t="s">
        <v>1</v>
      </c>
      <c r="D32" s="1">
        <v>0.01</v>
      </c>
      <c r="E32" s="1" t="s">
        <v>27</v>
      </c>
      <c r="F32" s="1">
        <v>0.71562999999999999</v>
      </c>
      <c r="G32" s="1">
        <v>0</v>
      </c>
      <c r="H32" s="1">
        <v>0</v>
      </c>
      <c r="I32" s="1" t="s">
        <v>82</v>
      </c>
      <c r="J32" s="1">
        <v>0.71523000000000003</v>
      </c>
      <c r="K32" s="1">
        <v>0</v>
      </c>
      <c r="L32" s="1">
        <v>0</v>
      </c>
      <c r="M32" s="1">
        <v>0</v>
      </c>
      <c r="N32" s="1">
        <v>-0.56000000000000005</v>
      </c>
      <c r="O32" s="1">
        <f t="shared" si="0"/>
        <v>0</v>
      </c>
      <c r="P32" s="1">
        <f t="shared" si="1"/>
        <v>1</v>
      </c>
    </row>
    <row r="33" spans="1:16" x14ac:dyDescent="0.55000000000000004">
      <c r="A33" s="1">
        <v>204692193</v>
      </c>
      <c r="B33" s="1" t="s">
        <v>83</v>
      </c>
      <c r="C33" s="1" t="s">
        <v>1</v>
      </c>
      <c r="D33" s="1">
        <v>0.01</v>
      </c>
      <c r="E33" s="1" t="s">
        <v>17</v>
      </c>
      <c r="F33" s="1">
        <v>108.93</v>
      </c>
      <c r="G33" s="1">
        <v>0</v>
      </c>
      <c r="H33" s="1">
        <v>0</v>
      </c>
      <c r="I33" s="1" t="s">
        <v>84</v>
      </c>
      <c r="J33" s="1">
        <v>108.783</v>
      </c>
      <c r="K33" s="1">
        <v>0</v>
      </c>
      <c r="L33" s="1">
        <v>0</v>
      </c>
      <c r="M33" s="1">
        <v>0</v>
      </c>
      <c r="N33" s="1">
        <v>-1.89</v>
      </c>
      <c r="O33" s="1">
        <f t="shared" si="0"/>
        <v>0</v>
      </c>
      <c r="P33" s="1">
        <f t="shared" si="1"/>
        <v>1</v>
      </c>
    </row>
    <row r="34" spans="1:16" x14ac:dyDescent="0.55000000000000004">
      <c r="A34" s="1">
        <v>204695282</v>
      </c>
      <c r="B34" s="1" t="s">
        <v>85</v>
      </c>
      <c r="C34" s="1" t="s">
        <v>20</v>
      </c>
      <c r="D34" s="1">
        <v>0.01</v>
      </c>
      <c r="E34" s="1" t="s">
        <v>52</v>
      </c>
      <c r="F34" s="1">
        <v>1.2732600000000001</v>
      </c>
      <c r="G34" s="1">
        <v>0</v>
      </c>
      <c r="H34" s="1">
        <v>0</v>
      </c>
      <c r="I34" s="1" t="s">
        <v>86</v>
      </c>
      <c r="J34" s="1">
        <v>1.27366</v>
      </c>
      <c r="K34" s="1">
        <v>0</v>
      </c>
      <c r="L34" s="1">
        <v>0</v>
      </c>
      <c r="M34" s="1">
        <v>0</v>
      </c>
      <c r="N34" s="1">
        <v>-0.55000000000000004</v>
      </c>
      <c r="O34" s="1">
        <f t="shared" si="0"/>
        <v>0</v>
      </c>
      <c r="P34" s="1">
        <f t="shared" si="1"/>
        <v>1</v>
      </c>
    </row>
    <row r="35" spans="1:16" x14ac:dyDescent="0.55000000000000004">
      <c r="A35" s="1">
        <v>204825324</v>
      </c>
      <c r="B35" s="1" t="s">
        <v>87</v>
      </c>
      <c r="C35" s="1" t="s">
        <v>1</v>
      </c>
      <c r="D35" s="1">
        <v>0.01</v>
      </c>
      <c r="E35" s="1" t="s">
        <v>46</v>
      </c>
      <c r="F35" s="1">
        <v>1.12581</v>
      </c>
      <c r="G35" s="1">
        <v>0</v>
      </c>
      <c r="H35" s="1">
        <v>0</v>
      </c>
      <c r="I35" s="1" t="s">
        <v>88</v>
      </c>
      <c r="J35" s="1">
        <v>1.13198</v>
      </c>
      <c r="K35" s="1">
        <v>0</v>
      </c>
      <c r="L35" s="1">
        <v>0</v>
      </c>
      <c r="M35" s="1">
        <v>0</v>
      </c>
      <c r="N35" s="1">
        <v>8.7200000000000006</v>
      </c>
      <c r="O35" s="1">
        <f t="shared" si="0"/>
        <v>1</v>
      </c>
      <c r="P35" s="1">
        <f t="shared" si="1"/>
        <v>0</v>
      </c>
    </row>
    <row r="36" spans="1:16" x14ac:dyDescent="0.55000000000000004">
      <c r="A36" s="1">
        <v>204825356</v>
      </c>
      <c r="B36" s="1" t="s">
        <v>89</v>
      </c>
      <c r="C36" s="1" t="s">
        <v>1</v>
      </c>
      <c r="D36" s="1">
        <v>0.01</v>
      </c>
      <c r="E36" s="1" t="s">
        <v>27</v>
      </c>
      <c r="F36" s="1">
        <v>0.71862999999999999</v>
      </c>
      <c r="G36" s="1">
        <v>0</v>
      </c>
      <c r="H36" s="1">
        <v>0</v>
      </c>
      <c r="I36" s="1" t="s">
        <v>90</v>
      </c>
      <c r="J36" s="1">
        <v>0.71733000000000002</v>
      </c>
      <c r="K36" s="1">
        <v>0</v>
      </c>
      <c r="L36" s="1">
        <v>0</v>
      </c>
      <c r="M36" s="1">
        <v>0</v>
      </c>
      <c r="N36" s="1">
        <v>-1.81</v>
      </c>
      <c r="O36" s="1">
        <f t="shared" si="0"/>
        <v>0</v>
      </c>
      <c r="P36" s="1">
        <f t="shared" si="1"/>
        <v>1</v>
      </c>
    </row>
    <row r="37" spans="1:16" x14ac:dyDescent="0.55000000000000004">
      <c r="A37" s="1">
        <v>204825397</v>
      </c>
      <c r="B37" s="1" t="s">
        <v>91</v>
      </c>
      <c r="C37" s="1" t="s">
        <v>1</v>
      </c>
      <c r="D37" s="1">
        <v>0.01</v>
      </c>
      <c r="E37" s="1" t="s">
        <v>24</v>
      </c>
      <c r="F37" s="1">
        <v>0.67867999999999995</v>
      </c>
      <c r="G37" s="1">
        <v>0</v>
      </c>
      <c r="H37" s="1">
        <v>0</v>
      </c>
      <c r="I37" s="1" t="s">
        <v>92</v>
      </c>
      <c r="J37" s="1">
        <v>0.67827999999999999</v>
      </c>
      <c r="K37" s="1">
        <v>0</v>
      </c>
      <c r="L37" s="1">
        <v>0</v>
      </c>
      <c r="M37" s="1">
        <v>0</v>
      </c>
      <c r="N37" s="1">
        <v>-0.55000000000000004</v>
      </c>
      <c r="O37" s="1">
        <f t="shared" si="0"/>
        <v>0</v>
      </c>
      <c r="P37" s="1">
        <f t="shared" si="1"/>
        <v>1</v>
      </c>
    </row>
    <row r="38" spans="1:16" x14ac:dyDescent="0.55000000000000004">
      <c r="A38" s="1">
        <v>204825833</v>
      </c>
      <c r="B38" s="1" t="s">
        <v>93</v>
      </c>
      <c r="C38" s="1" t="s">
        <v>1</v>
      </c>
      <c r="D38" s="1">
        <v>0.01</v>
      </c>
      <c r="E38" s="1" t="s">
        <v>2</v>
      </c>
      <c r="F38" s="1">
        <v>0.90403</v>
      </c>
      <c r="G38" s="1">
        <v>0</v>
      </c>
      <c r="H38" s="1">
        <v>0</v>
      </c>
      <c r="I38" s="1" t="s">
        <v>94</v>
      </c>
      <c r="J38" s="1">
        <v>0.90259999999999996</v>
      </c>
      <c r="K38" s="1">
        <v>0</v>
      </c>
      <c r="L38" s="1">
        <v>0</v>
      </c>
      <c r="M38" s="1">
        <v>0</v>
      </c>
      <c r="N38" s="1">
        <v>-2.54</v>
      </c>
      <c r="O38" s="1">
        <f t="shared" si="0"/>
        <v>0</v>
      </c>
      <c r="P38" s="1">
        <f t="shared" si="1"/>
        <v>1</v>
      </c>
    </row>
    <row r="39" spans="1:16" x14ac:dyDescent="0.55000000000000004">
      <c r="A39" s="1">
        <v>204825834</v>
      </c>
      <c r="B39" s="1" t="s">
        <v>93</v>
      </c>
      <c r="C39" s="1" t="s">
        <v>1</v>
      </c>
      <c r="D39" s="1">
        <v>0.01</v>
      </c>
      <c r="E39" s="1" t="s">
        <v>2</v>
      </c>
      <c r="F39" s="1">
        <v>0.90403</v>
      </c>
      <c r="G39" s="1">
        <v>0</v>
      </c>
      <c r="H39" s="1">
        <v>0</v>
      </c>
      <c r="I39" s="1" t="s">
        <v>95</v>
      </c>
      <c r="J39" s="1">
        <v>0.90259999999999996</v>
      </c>
      <c r="K39" s="1">
        <v>0</v>
      </c>
      <c r="L39" s="1">
        <v>0</v>
      </c>
      <c r="M39" s="1">
        <v>0</v>
      </c>
      <c r="N39" s="1">
        <v>-2.54</v>
      </c>
      <c r="O39" s="1">
        <f t="shared" si="0"/>
        <v>0</v>
      </c>
      <c r="P39" s="1">
        <f t="shared" si="1"/>
        <v>1</v>
      </c>
    </row>
    <row r="40" spans="1:16" x14ac:dyDescent="0.55000000000000004">
      <c r="A40" s="1">
        <v>204829089</v>
      </c>
      <c r="B40" s="1" t="s">
        <v>96</v>
      </c>
      <c r="C40" s="1" t="s">
        <v>20</v>
      </c>
      <c r="D40" s="1">
        <v>0.01</v>
      </c>
      <c r="E40" s="1" t="s">
        <v>14</v>
      </c>
      <c r="F40" s="1">
        <v>1.2439499999999999</v>
      </c>
      <c r="G40" s="1">
        <v>0</v>
      </c>
      <c r="H40" s="1">
        <v>0</v>
      </c>
      <c r="I40" s="1" t="s">
        <v>97</v>
      </c>
      <c r="J40" s="1">
        <v>1.2453700000000001</v>
      </c>
      <c r="K40" s="1">
        <v>0</v>
      </c>
      <c r="L40" s="1">
        <v>0</v>
      </c>
      <c r="M40" s="1">
        <v>0</v>
      </c>
      <c r="N40" s="1">
        <v>-2.0299999999999998</v>
      </c>
      <c r="O40" s="1">
        <f t="shared" si="0"/>
        <v>0</v>
      </c>
      <c r="P40" s="1">
        <f t="shared" si="1"/>
        <v>1</v>
      </c>
    </row>
    <row r="41" spans="1:16" x14ac:dyDescent="0.55000000000000004">
      <c r="A41" s="1">
        <v>204829409</v>
      </c>
      <c r="B41" s="1" t="s">
        <v>98</v>
      </c>
      <c r="C41" s="1" t="s">
        <v>20</v>
      </c>
      <c r="D41" s="1">
        <v>0.01</v>
      </c>
      <c r="E41" s="1" t="s">
        <v>17</v>
      </c>
      <c r="F41" s="1">
        <v>108.01900000000001</v>
      </c>
      <c r="G41" s="1">
        <v>0</v>
      </c>
      <c r="H41" s="1">
        <v>0</v>
      </c>
      <c r="I41" s="1" t="s">
        <v>99</v>
      </c>
      <c r="J41" s="1">
        <v>108.11799999999999</v>
      </c>
      <c r="K41" s="1">
        <v>0</v>
      </c>
      <c r="L41" s="1">
        <v>0</v>
      </c>
      <c r="M41" s="1">
        <v>0</v>
      </c>
      <c r="N41" s="1">
        <v>-1.27</v>
      </c>
      <c r="O41" s="1">
        <f t="shared" si="0"/>
        <v>0</v>
      </c>
      <c r="P41" s="1">
        <f t="shared" si="1"/>
        <v>1</v>
      </c>
    </row>
    <row r="42" spans="1:16" x14ac:dyDescent="0.55000000000000004">
      <c r="A42" s="1">
        <v>204831558</v>
      </c>
      <c r="B42" s="1" t="s">
        <v>100</v>
      </c>
      <c r="C42" s="1" t="s">
        <v>1</v>
      </c>
      <c r="D42" s="1">
        <v>0.01</v>
      </c>
      <c r="E42" s="1" t="s">
        <v>101</v>
      </c>
      <c r="F42" s="1">
        <v>0.95025999999999999</v>
      </c>
      <c r="G42" s="1">
        <v>0</v>
      </c>
      <c r="H42" s="1">
        <v>0</v>
      </c>
      <c r="I42" s="1" t="s">
        <v>102</v>
      </c>
      <c r="J42" s="1">
        <v>0.95101999999999998</v>
      </c>
      <c r="K42" s="1">
        <v>0</v>
      </c>
      <c r="L42" s="1">
        <v>0</v>
      </c>
      <c r="M42" s="1">
        <v>0</v>
      </c>
      <c r="N42" s="1">
        <v>0.8</v>
      </c>
      <c r="O42" s="1">
        <f t="shared" si="0"/>
        <v>1</v>
      </c>
      <c r="P42" s="1">
        <f t="shared" si="1"/>
        <v>0</v>
      </c>
    </row>
    <row r="43" spans="1:16" x14ac:dyDescent="0.55000000000000004">
      <c r="A43" s="1">
        <v>204835430</v>
      </c>
      <c r="B43" s="1" t="s">
        <v>103</v>
      </c>
      <c r="C43" s="1" t="s">
        <v>1</v>
      </c>
      <c r="D43" s="1">
        <v>0.01</v>
      </c>
      <c r="E43" s="1" t="s">
        <v>5</v>
      </c>
      <c r="F43" s="1">
        <v>0.66371999999999998</v>
      </c>
      <c r="G43" s="1">
        <v>0</v>
      </c>
      <c r="H43" s="1">
        <v>0</v>
      </c>
      <c r="I43" s="1" t="s">
        <v>104</v>
      </c>
      <c r="J43" s="1">
        <v>0.66737000000000002</v>
      </c>
      <c r="K43" s="1">
        <v>0</v>
      </c>
      <c r="L43" s="1">
        <v>0</v>
      </c>
      <c r="M43" s="1">
        <v>0</v>
      </c>
      <c r="N43" s="1">
        <v>5.16</v>
      </c>
      <c r="O43" s="1">
        <f t="shared" si="0"/>
        <v>1</v>
      </c>
      <c r="P43" s="1">
        <f t="shared" si="1"/>
        <v>0</v>
      </c>
    </row>
    <row r="44" spans="1:16" x14ac:dyDescent="0.55000000000000004">
      <c r="A44" s="1">
        <v>204835717</v>
      </c>
      <c r="B44" s="1" t="s">
        <v>105</v>
      </c>
      <c r="C44" s="1" t="s">
        <v>1</v>
      </c>
      <c r="D44" s="1">
        <v>0.01</v>
      </c>
      <c r="E44" s="1" t="s">
        <v>75</v>
      </c>
      <c r="F44" s="1">
        <v>0.89761999999999997</v>
      </c>
      <c r="G44" s="1">
        <v>0</v>
      </c>
      <c r="H44" s="1">
        <v>0</v>
      </c>
      <c r="I44" s="1" t="s">
        <v>106</v>
      </c>
      <c r="J44" s="1">
        <v>0.89727000000000001</v>
      </c>
      <c r="K44" s="1">
        <v>0</v>
      </c>
      <c r="L44" s="1">
        <v>0</v>
      </c>
      <c r="M44" s="1">
        <v>0</v>
      </c>
      <c r="N44" s="1">
        <v>-0.37</v>
      </c>
      <c r="O44" s="1">
        <f t="shared" si="0"/>
        <v>0</v>
      </c>
      <c r="P44" s="1">
        <f t="shared" si="1"/>
        <v>1</v>
      </c>
    </row>
    <row r="45" spans="1:16" x14ac:dyDescent="0.55000000000000004">
      <c r="A45" s="1">
        <v>204847994</v>
      </c>
      <c r="B45" s="1" t="s">
        <v>107</v>
      </c>
      <c r="C45" s="1" t="s">
        <v>1</v>
      </c>
      <c r="D45" s="1">
        <v>0.01</v>
      </c>
      <c r="E45" s="1" t="s">
        <v>39</v>
      </c>
      <c r="F45" s="1">
        <v>1.5266</v>
      </c>
      <c r="G45" s="1">
        <v>0</v>
      </c>
      <c r="H45" s="1">
        <v>0</v>
      </c>
      <c r="I45" s="1" t="s">
        <v>108</v>
      </c>
      <c r="J45" s="1">
        <v>1.5263800000000001</v>
      </c>
      <c r="K45" s="1">
        <v>0</v>
      </c>
      <c r="L45" s="1">
        <v>0</v>
      </c>
      <c r="M45" s="1">
        <v>0</v>
      </c>
      <c r="N45" s="1">
        <v>-0.24</v>
      </c>
      <c r="O45" s="1">
        <f t="shared" si="0"/>
        <v>0</v>
      </c>
      <c r="P45" s="1">
        <f t="shared" si="1"/>
        <v>1</v>
      </c>
    </row>
    <row r="46" spans="1:16" x14ac:dyDescent="0.55000000000000004">
      <c r="A46" s="1">
        <v>204849002</v>
      </c>
      <c r="B46" s="1" t="s">
        <v>109</v>
      </c>
      <c r="C46" s="1" t="s">
        <v>20</v>
      </c>
      <c r="D46" s="1">
        <v>0.01</v>
      </c>
      <c r="E46" s="1" t="s">
        <v>58</v>
      </c>
      <c r="F46" s="1">
        <v>137.881</v>
      </c>
      <c r="G46" s="1">
        <v>0</v>
      </c>
      <c r="H46" s="1">
        <v>0</v>
      </c>
      <c r="I46" s="1" t="s">
        <v>110</v>
      </c>
      <c r="J46" s="1">
        <v>138.12899999999999</v>
      </c>
      <c r="K46" s="1">
        <v>0</v>
      </c>
      <c r="L46" s="1">
        <v>0</v>
      </c>
      <c r="M46" s="1">
        <v>0</v>
      </c>
      <c r="N46" s="1">
        <v>-3.19</v>
      </c>
      <c r="O46" s="1">
        <f t="shared" si="0"/>
        <v>0</v>
      </c>
      <c r="P46" s="1">
        <f t="shared" si="1"/>
        <v>1</v>
      </c>
    </row>
    <row r="47" spans="1:16" x14ac:dyDescent="0.55000000000000004">
      <c r="A47" s="1">
        <v>204851769</v>
      </c>
      <c r="B47" s="1" t="s">
        <v>111</v>
      </c>
      <c r="C47" s="1" t="s">
        <v>20</v>
      </c>
      <c r="D47" s="1">
        <v>0.01</v>
      </c>
      <c r="E47" s="1" t="s">
        <v>33</v>
      </c>
      <c r="F47" s="1">
        <v>1.7766299999999999</v>
      </c>
      <c r="G47" s="1">
        <v>0</v>
      </c>
      <c r="H47" s="1">
        <v>0</v>
      </c>
      <c r="I47" s="1" t="s">
        <v>112</v>
      </c>
      <c r="J47" s="1">
        <v>1.7754000000000001</v>
      </c>
      <c r="K47" s="1">
        <v>0</v>
      </c>
      <c r="L47" s="1">
        <v>0</v>
      </c>
      <c r="M47" s="1">
        <v>0</v>
      </c>
      <c r="N47" s="1">
        <v>1.23</v>
      </c>
      <c r="O47" s="1">
        <f t="shared" si="0"/>
        <v>1</v>
      </c>
      <c r="P47" s="1">
        <f t="shared" si="1"/>
        <v>0</v>
      </c>
    </row>
    <row r="48" spans="1:16" x14ac:dyDescent="0.55000000000000004">
      <c r="A48" s="1">
        <v>204861509</v>
      </c>
      <c r="B48" s="1" t="s">
        <v>113</v>
      </c>
      <c r="C48" s="1" t="s">
        <v>1</v>
      </c>
      <c r="D48" s="1">
        <v>0.01</v>
      </c>
      <c r="E48" s="1" t="s">
        <v>72</v>
      </c>
      <c r="F48" s="1">
        <v>77.891000000000005</v>
      </c>
      <c r="G48" s="1">
        <v>0</v>
      </c>
      <c r="H48" s="1">
        <v>0</v>
      </c>
      <c r="I48" s="1" t="s">
        <v>114</v>
      </c>
      <c r="J48" s="1">
        <v>77.834999999999994</v>
      </c>
      <c r="K48" s="1">
        <v>0</v>
      </c>
      <c r="L48" s="1">
        <v>0</v>
      </c>
      <c r="M48" s="1">
        <v>0</v>
      </c>
      <c r="N48" s="1">
        <v>-0.72</v>
      </c>
      <c r="O48" s="1">
        <f t="shared" si="0"/>
        <v>0</v>
      </c>
      <c r="P48" s="1">
        <f t="shared" si="1"/>
        <v>1</v>
      </c>
    </row>
    <row r="49" spans="1:16" x14ac:dyDescent="0.55000000000000004">
      <c r="A49" s="1">
        <v>204865913</v>
      </c>
      <c r="B49" s="1" t="s">
        <v>115</v>
      </c>
      <c r="C49" s="1" t="s">
        <v>20</v>
      </c>
      <c r="D49" s="1">
        <v>0.01</v>
      </c>
      <c r="E49" s="1" t="s">
        <v>116</v>
      </c>
      <c r="F49" s="1">
        <v>1.8798699999999999</v>
      </c>
      <c r="G49" s="1">
        <v>0</v>
      </c>
      <c r="H49" s="1">
        <v>0</v>
      </c>
      <c r="I49" s="1" t="s">
        <v>117</v>
      </c>
      <c r="J49" s="1">
        <v>1.8805499999999999</v>
      </c>
      <c r="K49" s="1">
        <v>0</v>
      </c>
      <c r="L49" s="1">
        <v>0</v>
      </c>
      <c r="M49" s="1">
        <v>0</v>
      </c>
      <c r="N49" s="1">
        <v>-0.64</v>
      </c>
      <c r="O49" s="1">
        <f t="shared" si="0"/>
        <v>0</v>
      </c>
      <c r="P49" s="1">
        <f t="shared" si="1"/>
        <v>1</v>
      </c>
    </row>
    <row r="50" spans="1:16" x14ac:dyDescent="0.55000000000000004">
      <c r="A50" s="1">
        <v>204888461</v>
      </c>
      <c r="B50" s="1" t="s">
        <v>118</v>
      </c>
      <c r="C50" s="1" t="s">
        <v>20</v>
      </c>
      <c r="D50" s="1">
        <v>0.01</v>
      </c>
      <c r="E50" s="1" t="s">
        <v>61</v>
      </c>
      <c r="F50" s="1">
        <v>124.616</v>
      </c>
      <c r="G50" s="1">
        <v>0</v>
      </c>
      <c r="H50" s="1">
        <v>0</v>
      </c>
      <c r="I50" s="1" t="s">
        <v>119</v>
      </c>
      <c r="J50" s="1">
        <v>124.684</v>
      </c>
      <c r="K50" s="1">
        <v>0</v>
      </c>
      <c r="L50" s="1">
        <v>0</v>
      </c>
      <c r="M50" s="1">
        <v>0</v>
      </c>
      <c r="N50" s="1">
        <v>-0.88</v>
      </c>
      <c r="O50" s="1">
        <f t="shared" si="0"/>
        <v>0</v>
      </c>
      <c r="P50" s="1">
        <f t="shared" si="1"/>
        <v>1</v>
      </c>
    </row>
    <row r="51" spans="1:16" x14ac:dyDescent="0.55000000000000004">
      <c r="A51" s="1">
        <v>204889924</v>
      </c>
      <c r="B51" s="1" t="s">
        <v>120</v>
      </c>
      <c r="C51" s="1" t="s">
        <v>1</v>
      </c>
      <c r="D51" s="1">
        <v>0.01</v>
      </c>
      <c r="E51" s="1" t="s">
        <v>101</v>
      </c>
      <c r="F51" s="1">
        <v>0.95130999999999999</v>
      </c>
      <c r="G51" s="1">
        <v>0</v>
      </c>
      <c r="H51" s="1">
        <v>0</v>
      </c>
      <c r="I51" s="1" t="s">
        <v>121</v>
      </c>
      <c r="J51" s="1">
        <v>0.95364000000000004</v>
      </c>
      <c r="K51" s="1">
        <v>0</v>
      </c>
      <c r="L51" s="1">
        <v>0</v>
      </c>
      <c r="M51" s="1">
        <v>0</v>
      </c>
      <c r="N51" s="1">
        <v>2.44</v>
      </c>
      <c r="O51" s="1">
        <f t="shared" si="0"/>
        <v>1</v>
      </c>
      <c r="P51" s="1">
        <f t="shared" si="1"/>
        <v>0</v>
      </c>
    </row>
    <row r="52" spans="1:16" x14ac:dyDescent="0.55000000000000004">
      <c r="A52" s="1">
        <v>204889926</v>
      </c>
      <c r="B52" s="1" t="s">
        <v>122</v>
      </c>
      <c r="C52" s="1" t="s">
        <v>1</v>
      </c>
      <c r="D52" s="1">
        <v>0.01</v>
      </c>
      <c r="E52" s="1" t="s">
        <v>27</v>
      </c>
      <c r="F52" s="1">
        <v>0.71858</v>
      </c>
      <c r="G52" s="1">
        <v>0</v>
      </c>
      <c r="H52" s="1">
        <v>0</v>
      </c>
      <c r="I52" s="1" t="s">
        <v>123</v>
      </c>
      <c r="J52" s="1">
        <v>0.71982999999999997</v>
      </c>
      <c r="K52" s="1">
        <v>0</v>
      </c>
      <c r="L52" s="1">
        <v>0</v>
      </c>
      <c r="M52" s="1">
        <v>0</v>
      </c>
      <c r="N52" s="1">
        <v>1.74</v>
      </c>
      <c r="O52" s="1">
        <f t="shared" si="0"/>
        <v>1</v>
      </c>
      <c r="P52" s="1">
        <f t="shared" si="1"/>
        <v>0</v>
      </c>
    </row>
    <row r="53" spans="1:16" x14ac:dyDescent="0.55000000000000004">
      <c r="A53" s="1">
        <v>204890024</v>
      </c>
      <c r="B53" s="1" t="s">
        <v>124</v>
      </c>
      <c r="C53" s="1" t="s">
        <v>20</v>
      </c>
      <c r="D53" s="1">
        <v>0.01</v>
      </c>
      <c r="E53" s="1" t="s">
        <v>61</v>
      </c>
      <c r="F53" s="1">
        <v>124.626</v>
      </c>
      <c r="G53" s="1">
        <v>0</v>
      </c>
      <c r="H53" s="1">
        <v>0</v>
      </c>
      <c r="I53" s="1" t="s">
        <v>125</v>
      </c>
      <c r="J53" s="1">
        <v>124.75700000000001</v>
      </c>
      <c r="K53" s="1">
        <v>0</v>
      </c>
      <c r="L53" s="1">
        <v>0</v>
      </c>
      <c r="M53" s="1">
        <v>0</v>
      </c>
      <c r="N53" s="1">
        <v>-1.68</v>
      </c>
      <c r="O53" s="1">
        <f t="shared" si="0"/>
        <v>0</v>
      </c>
      <c r="P53" s="1">
        <f t="shared" si="1"/>
        <v>1</v>
      </c>
    </row>
    <row r="54" spans="1:16" x14ac:dyDescent="0.55000000000000004">
      <c r="A54" s="1">
        <v>204890211</v>
      </c>
      <c r="B54" s="1" t="s">
        <v>126</v>
      </c>
      <c r="C54" s="1" t="s">
        <v>1</v>
      </c>
      <c r="D54" s="1">
        <v>0.01</v>
      </c>
      <c r="E54" s="1" t="s">
        <v>75</v>
      </c>
      <c r="F54" s="1">
        <v>0.89832999999999996</v>
      </c>
      <c r="G54" s="1">
        <v>0</v>
      </c>
      <c r="H54" s="1">
        <v>0</v>
      </c>
      <c r="I54" s="1" t="s">
        <v>127</v>
      </c>
      <c r="J54" s="1">
        <v>0.89734999999999998</v>
      </c>
      <c r="K54" s="1">
        <v>0</v>
      </c>
      <c r="L54" s="1">
        <v>0</v>
      </c>
      <c r="M54" s="1">
        <v>0</v>
      </c>
      <c r="N54" s="1">
        <v>-1.03</v>
      </c>
      <c r="O54" s="1">
        <f t="shared" si="0"/>
        <v>0</v>
      </c>
      <c r="P54" s="1">
        <f t="shared" si="1"/>
        <v>1</v>
      </c>
    </row>
    <row r="55" spans="1:16" x14ac:dyDescent="0.55000000000000004">
      <c r="A55" s="1">
        <v>204891316</v>
      </c>
      <c r="B55" s="1" t="s">
        <v>128</v>
      </c>
      <c r="C55" s="1" t="s">
        <v>1</v>
      </c>
      <c r="D55" s="1">
        <v>0.01</v>
      </c>
      <c r="E55" s="1" t="s">
        <v>24</v>
      </c>
      <c r="F55" s="1">
        <v>0.67903000000000002</v>
      </c>
      <c r="G55" s="1">
        <v>0</v>
      </c>
      <c r="H55" s="1">
        <v>0</v>
      </c>
      <c r="I55" s="1" t="s">
        <v>129</v>
      </c>
      <c r="J55" s="1">
        <v>0.67835000000000001</v>
      </c>
      <c r="K55" s="1">
        <v>0</v>
      </c>
      <c r="L55" s="1">
        <v>0</v>
      </c>
      <c r="M55" s="1">
        <v>0</v>
      </c>
      <c r="N55" s="1">
        <v>-0.95</v>
      </c>
      <c r="O55" s="1">
        <f t="shared" si="0"/>
        <v>0</v>
      </c>
      <c r="P55" s="1">
        <f t="shared" si="1"/>
        <v>1</v>
      </c>
    </row>
    <row r="56" spans="1:16" x14ac:dyDescent="0.55000000000000004">
      <c r="A56" s="1">
        <v>204895294</v>
      </c>
      <c r="B56" s="1" t="s">
        <v>130</v>
      </c>
      <c r="C56" s="1" t="s">
        <v>20</v>
      </c>
      <c r="D56" s="1">
        <v>0.01</v>
      </c>
      <c r="E56" s="1" t="s">
        <v>52</v>
      </c>
      <c r="F56" s="1">
        <v>1.2749600000000001</v>
      </c>
      <c r="G56" s="1">
        <v>0</v>
      </c>
      <c r="H56" s="1">
        <v>0</v>
      </c>
      <c r="I56" s="1" t="s">
        <v>131</v>
      </c>
      <c r="J56" s="1">
        <v>1.27593</v>
      </c>
      <c r="K56" s="1">
        <v>0</v>
      </c>
      <c r="L56" s="1">
        <v>0</v>
      </c>
      <c r="M56" s="1">
        <v>0</v>
      </c>
      <c r="N56" s="1">
        <v>-1.35</v>
      </c>
      <c r="O56" s="1">
        <f t="shared" si="0"/>
        <v>0</v>
      </c>
      <c r="P56" s="1">
        <f t="shared" si="1"/>
        <v>1</v>
      </c>
    </row>
    <row r="57" spans="1:16" x14ac:dyDescent="0.55000000000000004">
      <c r="A57" s="1">
        <v>204898434</v>
      </c>
      <c r="B57" s="1" t="s">
        <v>132</v>
      </c>
      <c r="C57" s="1" t="s">
        <v>20</v>
      </c>
      <c r="D57" s="1">
        <v>0.01</v>
      </c>
      <c r="E57" s="1" t="s">
        <v>133</v>
      </c>
      <c r="F57" s="1">
        <v>1.60154</v>
      </c>
      <c r="G57" s="1">
        <v>0</v>
      </c>
      <c r="H57" s="1">
        <v>0</v>
      </c>
      <c r="I57" s="1" t="s">
        <v>134</v>
      </c>
      <c r="J57" s="1">
        <v>1.5972900000000001</v>
      </c>
      <c r="K57" s="1">
        <v>0</v>
      </c>
      <c r="L57" s="1">
        <v>0</v>
      </c>
      <c r="M57" s="1">
        <v>0</v>
      </c>
      <c r="N57" s="1">
        <v>4.25</v>
      </c>
      <c r="O57" s="1">
        <f t="shared" si="0"/>
        <v>1</v>
      </c>
      <c r="P57" s="1">
        <f t="shared" si="1"/>
        <v>0</v>
      </c>
    </row>
    <row r="58" spans="1:16" x14ac:dyDescent="0.55000000000000004">
      <c r="A58" s="1">
        <v>204912407</v>
      </c>
      <c r="B58" s="1" t="s">
        <v>135</v>
      </c>
      <c r="C58" s="1" t="s">
        <v>20</v>
      </c>
      <c r="D58" s="1">
        <v>0.01</v>
      </c>
      <c r="E58" s="1" t="s">
        <v>64</v>
      </c>
      <c r="F58" s="1">
        <v>110.184</v>
      </c>
      <c r="G58" s="1">
        <v>0</v>
      </c>
      <c r="H58" s="1">
        <v>0</v>
      </c>
      <c r="I58" s="1" t="s">
        <v>136</v>
      </c>
      <c r="J58" s="1">
        <v>110.345</v>
      </c>
      <c r="K58" s="1">
        <v>0</v>
      </c>
      <c r="L58" s="1">
        <v>0</v>
      </c>
      <c r="M58" s="1">
        <v>0</v>
      </c>
      <c r="N58" s="1">
        <v>-2.06</v>
      </c>
      <c r="O58" s="1">
        <f t="shared" si="0"/>
        <v>0</v>
      </c>
      <c r="P58" s="1">
        <f t="shared" si="1"/>
        <v>1</v>
      </c>
    </row>
    <row r="59" spans="1:16" x14ac:dyDescent="0.55000000000000004">
      <c r="A59" s="1">
        <v>204919549</v>
      </c>
      <c r="B59" s="1" t="s">
        <v>137</v>
      </c>
      <c r="C59" s="1" t="s">
        <v>1</v>
      </c>
      <c r="D59" s="1">
        <v>0.01</v>
      </c>
      <c r="E59" s="1" t="s">
        <v>2</v>
      </c>
      <c r="F59" s="1">
        <v>0.90508</v>
      </c>
      <c r="G59" s="1">
        <v>0</v>
      </c>
      <c r="H59" s="1">
        <v>0</v>
      </c>
      <c r="I59" s="1" t="s">
        <v>138</v>
      </c>
      <c r="J59" s="1">
        <v>0.90268999999999999</v>
      </c>
      <c r="K59" s="1">
        <v>0</v>
      </c>
      <c r="L59" s="1">
        <v>0</v>
      </c>
      <c r="M59" s="1">
        <v>0</v>
      </c>
      <c r="N59" s="1">
        <v>-4.22</v>
      </c>
      <c r="O59" s="1">
        <f t="shared" si="0"/>
        <v>0</v>
      </c>
      <c r="P59" s="1">
        <f t="shared" si="1"/>
        <v>1</v>
      </c>
    </row>
    <row r="60" spans="1:16" x14ac:dyDescent="0.55000000000000004">
      <c r="A60" s="1">
        <v>204919550</v>
      </c>
      <c r="B60" s="1" t="s">
        <v>137</v>
      </c>
      <c r="C60" s="1" t="s">
        <v>1</v>
      </c>
      <c r="D60" s="1">
        <v>0.01</v>
      </c>
      <c r="E60" s="1" t="s">
        <v>2</v>
      </c>
      <c r="F60" s="1">
        <v>0.90508</v>
      </c>
      <c r="G60" s="1">
        <v>0</v>
      </c>
      <c r="H60" s="1">
        <v>0</v>
      </c>
      <c r="I60" s="1" t="s">
        <v>139</v>
      </c>
      <c r="J60" s="1">
        <v>0.90268999999999999</v>
      </c>
      <c r="K60" s="1">
        <v>0</v>
      </c>
      <c r="L60" s="1">
        <v>0</v>
      </c>
      <c r="M60" s="1">
        <v>0</v>
      </c>
      <c r="N60" s="1">
        <v>-4.22</v>
      </c>
      <c r="O60" s="1">
        <f t="shared" si="0"/>
        <v>0</v>
      </c>
      <c r="P60" s="1">
        <f t="shared" si="1"/>
        <v>1</v>
      </c>
    </row>
    <row r="61" spans="1:16" x14ac:dyDescent="0.55000000000000004">
      <c r="A61" s="1">
        <v>204923965</v>
      </c>
      <c r="B61" s="1" t="s">
        <v>140</v>
      </c>
      <c r="C61" s="1" t="s">
        <v>1</v>
      </c>
      <c r="D61" s="1">
        <v>0.01</v>
      </c>
      <c r="E61" s="1" t="s">
        <v>14</v>
      </c>
      <c r="F61" s="1">
        <v>1.2537100000000001</v>
      </c>
      <c r="G61" s="1">
        <v>0</v>
      </c>
      <c r="H61" s="1">
        <v>0</v>
      </c>
      <c r="I61" s="1" t="s">
        <v>141</v>
      </c>
      <c r="J61" s="1">
        <v>1.25339</v>
      </c>
      <c r="K61" s="1">
        <v>0</v>
      </c>
      <c r="L61" s="1">
        <v>0</v>
      </c>
      <c r="M61" s="1">
        <v>0</v>
      </c>
      <c r="N61" s="1">
        <v>-0.45</v>
      </c>
      <c r="O61" s="1">
        <f t="shared" si="0"/>
        <v>0</v>
      </c>
      <c r="P61" s="1">
        <f t="shared" si="1"/>
        <v>1</v>
      </c>
    </row>
    <row r="62" spans="1:16" x14ac:dyDescent="0.55000000000000004">
      <c r="A62" s="1">
        <v>204925264</v>
      </c>
      <c r="B62" s="1" t="s">
        <v>142</v>
      </c>
      <c r="C62" s="1" t="s">
        <v>1</v>
      </c>
      <c r="D62" s="1">
        <v>0.01</v>
      </c>
      <c r="E62" s="1" t="s">
        <v>46</v>
      </c>
      <c r="F62" s="1">
        <v>1.1325000000000001</v>
      </c>
      <c r="G62" s="1">
        <v>0</v>
      </c>
      <c r="H62" s="1">
        <v>0</v>
      </c>
      <c r="I62" s="1" t="s">
        <v>143</v>
      </c>
      <c r="J62" s="1">
        <v>1.1315299999999999</v>
      </c>
      <c r="K62" s="1">
        <v>0</v>
      </c>
      <c r="L62" s="1">
        <v>0</v>
      </c>
      <c r="M62" s="1">
        <v>0</v>
      </c>
      <c r="N62" s="1">
        <v>-1.37</v>
      </c>
      <c r="O62" s="1">
        <f t="shared" si="0"/>
        <v>0</v>
      </c>
      <c r="P62" s="1">
        <f t="shared" si="1"/>
        <v>1</v>
      </c>
    </row>
    <row r="63" spans="1:16" x14ac:dyDescent="0.55000000000000004">
      <c r="A63" s="1">
        <v>204985356</v>
      </c>
      <c r="B63" s="1" t="s">
        <v>144</v>
      </c>
      <c r="C63" s="1" t="s">
        <v>1</v>
      </c>
      <c r="D63" s="1">
        <v>0.01</v>
      </c>
      <c r="E63" s="1" t="s">
        <v>24</v>
      </c>
      <c r="F63" s="1">
        <v>0.68252000000000002</v>
      </c>
      <c r="G63" s="1">
        <v>0</v>
      </c>
      <c r="H63" s="1">
        <v>0</v>
      </c>
      <c r="I63" s="1" t="s">
        <v>145</v>
      </c>
      <c r="J63" s="1">
        <v>0.68217000000000005</v>
      </c>
      <c r="K63" s="1">
        <v>0</v>
      </c>
      <c r="L63" s="1">
        <v>0</v>
      </c>
      <c r="M63" s="1">
        <v>0</v>
      </c>
      <c r="N63" s="1">
        <v>-0.49</v>
      </c>
      <c r="O63" s="1">
        <f t="shared" si="0"/>
        <v>0</v>
      </c>
      <c r="P63" s="1">
        <f t="shared" si="1"/>
        <v>1</v>
      </c>
    </row>
    <row r="64" spans="1:16" x14ac:dyDescent="0.55000000000000004">
      <c r="A64" s="1">
        <v>204987063</v>
      </c>
      <c r="B64" s="1" t="s">
        <v>146</v>
      </c>
      <c r="C64" s="1" t="s">
        <v>1</v>
      </c>
      <c r="D64" s="1">
        <v>0.01</v>
      </c>
      <c r="E64" s="1" t="s">
        <v>5</v>
      </c>
      <c r="F64" s="1">
        <v>0.67184999999999995</v>
      </c>
      <c r="G64" s="1">
        <v>0</v>
      </c>
      <c r="H64" s="1">
        <v>0</v>
      </c>
      <c r="I64" s="1" t="s">
        <v>147</v>
      </c>
      <c r="J64" s="1">
        <v>0.67054000000000002</v>
      </c>
      <c r="K64" s="1">
        <v>0</v>
      </c>
      <c r="L64" s="1">
        <v>0</v>
      </c>
      <c r="M64" s="1">
        <v>0</v>
      </c>
      <c r="N64" s="1">
        <v>-1.85</v>
      </c>
      <c r="O64" s="1">
        <f t="shared" si="0"/>
        <v>0</v>
      </c>
      <c r="P64" s="1">
        <f t="shared" si="1"/>
        <v>1</v>
      </c>
    </row>
    <row r="65" spans="1:16" x14ac:dyDescent="0.55000000000000004">
      <c r="A65" s="1">
        <v>204999381</v>
      </c>
      <c r="B65" s="1" t="s">
        <v>148</v>
      </c>
      <c r="C65" s="1" t="s">
        <v>1</v>
      </c>
      <c r="D65" s="1">
        <v>0.01</v>
      </c>
      <c r="E65" s="1" t="s">
        <v>52</v>
      </c>
      <c r="F65" s="1">
        <v>1.28433</v>
      </c>
      <c r="G65" s="1">
        <v>0</v>
      </c>
      <c r="H65" s="1">
        <v>0</v>
      </c>
      <c r="I65" s="1" t="s">
        <v>149</v>
      </c>
      <c r="J65" s="1">
        <v>1.2821800000000001</v>
      </c>
      <c r="K65" s="1">
        <v>0</v>
      </c>
      <c r="L65" s="1">
        <v>0</v>
      </c>
      <c r="M65" s="1">
        <v>0</v>
      </c>
      <c r="N65" s="1">
        <v>-2.99</v>
      </c>
      <c r="O65" s="1">
        <f t="shared" si="0"/>
        <v>0</v>
      </c>
      <c r="P65" s="1">
        <f t="shared" si="1"/>
        <v>1</v>
      </c>
    </row>
    <row r="66" spans="1:16" x14ac:dyDescent="0.55000000000000004">
      <c r="A66" s="1">
        <v>205006094</v>
      </c>
      <c r="B66" s="1" t="s">
        <v>150</v>
      </c>
      <c r="C66" s="1" t="s">
        <v>20</v>
      </c>
      <c r="D66" s="1">
        <v>0.01</v>
      </c>
      <c r="E66" s="1" t="s">
        <v>2</v>
      </c>
      <c r="F66" s="1">
        <v>0.89368000000000003</v>
      </c>
      <c r="G66" s="1">
        <v>0</v>
      </c>
      <c r="H66" s="1">
        <v>0</v>
      </c>
      <c r="I66" s="1" t="s">
        <v>151</v>
      </c>
      <c r="J66" s="1">
        <v>0.89387000000000005</v>
      </c>
      <c r="K66" s="1">
        <v>0</v>
      </c>
      <c r="L66" s="1">
        <v>0</v>
      </c>
      <c r="M66" s="1">
        <v>0</v>
      </c>
      <c r="N66" s="1">
        <v>-0.34</v>
      </c>
      <c r="O66" s="1">
        <f t="shared" si="0"/>
        <v>0</v>
      </c>
      <c r="P66" s="1">
        <f t="shared" si="1"/>
        <v>1</v>
      </c>
    </row>
    <row r="67" spans="1:16" x14ac:dyDescent="0.55000000000000004">
      <c r="A67" s="1">
        <v>205007618</v>
      </c>
      <c r="B67" s="1" t="s">
        <v>152</v>
      </c>
      <c r="C67" s="1" t="s">
        <v>20</v>
      </c>
      <c r="D67" s="1">
        <v>0.01</v>
      </c>
      <c r="E67" s="1" t="s">
        <v>64</v>
      </c>
      <c r="F67" s="1">
        <v>109.983</v>
      </c>
      <c r="G67" s="1">
        <v>0</v>
      </c>
      <c r="H67" s="1">
        <v>0</v>
      </c>
      <c r="I67" s="1" t="s">
        <v>153</v>
      </c>
      <c r="J67" s="1">
        <v>110.128</v>
      </c>
      <c r="K67" s="1">
        <v>0</v>
      </c>
      <c r="L67" s="1">
        <v>0</v>
      </c>
      <c r="M67" s="1">
        <v>0</v>
      </c>
      <c r="N67" s="1">
        <v>-1.86</v>
      </c>
      <c r="O67" s="1">
        <f t="shared" ref="O67:O130" si="2">IF(N67&gt;0,1,0)</f>
        <v>0</v>
      </c>
      <c r="P67" s="1">
        <f t="shared" ref="P67:P130" si="3">IF(N67&lt;0,1,0)</f>
        <v>1</v>
      </c>
    </row>
    <row r="68" spans="1:16" x14ac:dyDescent="0.55000000000000004">
      <c r="A68" s="1">
        <v>205008209</v>
      </c>
      <c r="B68" s="1" t="s">
        <v>154</v>
      </c>
      <c r="C68" s="1" t="s">
        <v>1</v>
      </c>
      <c r="D68" s="1">
        <v>0.01</v>
      </c>
      <c r="E68" s="1" t="s">
        <v>155</v>
      </c>
      <c r="F68" s="1">
        <v>1.3273999999999999</v>
      </c>
      <c r="G68" s="1">
        <v>0</v>
      </c>
      <c r="H68" s="1">
        <v>0</v>
      </c>
      <c r="I68" s="1" t="s">
        <v>156</v>
      </c>
      <c r="J68" s="1">
        <v>1.3267599999999999</v>
      </c>
      <c r="K68" s="1">
        <v>0</v>
      </c>
      <c r="L68" s="1">
        <v>0</v>
      </c>
      <c r="M68" s="1">
        <v>0</v>
      </c>
      <c r="N68" s="1">
        <v>-0.67</v>
      </c>
      <c r="O68" s="1">
        <f t="shared" si="2"/>
        <v>0</v>
      </c>
      <c r="P68" s="1">
        <f t="shared" si="3"/>
        <v>1</v>
      </c>
    </row>
    <row r="69" spans="1:16" x14ac:dyDescent="0.55000000000000004">
      <c r="A69" s="1">
        <v>205009084</v>
      </c>
      <c r="B69" s="1" t="s">
        <v>157</v>
      </c>
      <c r="C69" s="1" t="s">
        <v>1</v>
      </c>
      <c r="D69" s="1">
        <v>0.01</v>
      </c>
      <c r="E69" s="1" t="s">
        <v>75</v>
      </c>
      <c r="F69" s="1">
        <v>0.90502000000000005</v>
      </c>
      <c r="G69" s="1">
        <v>0</v>
      </c>
      <c r="H69" s="1">
        <v>0</v>
      </c>
      <c r="I69" s="1" t="s">
        <v>158</v>
      </c>
      <c r="J69" s="1">
        <v>0.90464999999999995</v>
      </c>
      <c r="K69" s="1">
        <v>0</v>
      </c>
      <c r="L69" s="1">
        <v>0</v>
      </c>
      <c r="M69" s="1">
        <v>0</v>
      </c>
      <c r="N69" s="1">
        <v>-0.39</v>
      </c>
      <c r="O69" s="1">
        <f t="shared" si="2"/>
        <v>0</v>
      </c>
      <c r="P69" s="1">
        <f t="shared" si="3"/>
        <v>1</v>
      </c>
    </row>
    <row r="70" spans="1:16" x14ac:dyDescent="0.55000000000000004">
      <c r="A70" s="1">
        <v>205035182</v>
      </c>
      <c r="B70" s="1" t="s">
        <v>159</v>
      </c>
      <c r="C70" s="1" t="s">
        <v>20</v>
      </c>
      <c r="D70" s="1">
        <v>0.01</v>
      </c>
      <c r="E70" s="1" t="s">
        <v>61</v>
      </c>
      <c r="F70" s="1">
        <v>124.098</v>
      </c>
      <c r="G70" s="1">
        <v>0</v>
      </c>
      <c r="H70" s="1">
        <v>0</v>
      </c>
      <c r="I70" s="1" t="s">
        <v>160</v>
      </c>
      <c r="J70" s="1">
        <v>124.11799999999999</v>
      </c>
      <c r="K70" s="1">
        <v>0</v>
      </c>
      <c r="L70" s="1">
        <v>0</v>
      </c>
      <c r="M70" s="1">
        <v>0</v>
      </c>
      <c r="N70" s="1">
        <v>-0.26</v>
      </c>
      <c r="O70" s="1">
        <f t="shared" si="2"/>
        <v>0</v>
      </c>
      <c r="P70" s="1">
        <f t="shared" si="3"/>
        <v>1</v>
      </c>
    </row>
    <row r="71" spans="1:16" x14ac:dyDescent="0.55000000000000004">
      <c r="A71" s="1">
        <v>205043633</v>
      </c>
      <c r="B71" s="1" t="s">
        <v>161</v>
      </c>
      <c r="C71" s="1" t="s">
        <v>1</v>
      </c>
      <c r="D71" s="1">
        <v>0.01</v>
      </c>
      <c r="E71" s="1" t="s">
        <v>75</v>
      </c>
      <c r="F71" s="1">
        <v>0.90597000000000005</v>
      </c>
      <c r="G71" s="1">
        <v>0</v>
      </c>
      <c r="H71" s="1">
        <v>0</v>
      </c>
      <c r="I71" s="1" t="s">
        <v>162</v>
      </c>
      <c r="J71" s="1">
        <v>0.90398000000000001</v>
      </c>
      <c r="K71" s="1">
        <v>0</v>
      </c>
      <c r="L71" s="1">
        <v>0</v>
      </c>
      <c r="M71" s="1">
        <v>0</v>
      </c>
      <c r="N71" s="1">
        <v>-2.08</v>
      </c>
      <c r="O71" s="1">
        <f t="shared" si="2"/>
        <v>0</v>
      </c>
      <c r="P71" s="1">
        <f t="shared" si="3"/>
        <v>1</v>
      </c>
    </row>
    <row r="72" spans="1:16" x14ac:dyDescent="0.55000000000000004">
      <c r="A72" s="1">
        <v>205043634</v>
      </c>
      <c r="B72" s="1" t="s">
        <v>163</v>
      </c>
      <c r="C72" s="1" t="s">
        <v>1</v>
      </c>
      <c r="D72" s="1">
        <v>0.01</v>
      </c>
      <c r="E72" s="1" t="s">
        <v>155</v>
      </c>
      <c r="F72" s="1">
        <v>1.3279099999999999</v>
      </c>
      <c r="G72" s="1">
        <v>0</v>
      </c>
      <c r="H72" s="1">
        <v>0</v>
      </c>
      <c r="I72" s="1" t="s">
        <v>164</v>
      </c>
      <c r="J72" s="1">
        <v>1.3266</v>
      </c>
      <c r="K72" s="1">
        <v>0</v>
      </c>
      <c r="L72" s="1">
        <v>0</v>
      </c>
      <c r="M72" s="1">
        <v>0</v>
      </c>
      <c r="N72" s="1">
        <v>-1.37</v>
      </c>
      <c r="O72" s="1">
        <f t="shared" si="2"/>
        <v>0</v>
      </c>
      <c r="P72" s="1">
        <f t="shared" si="3"/>
        <v>1</v>
      </c>
    </row>
    <row r="73" spans="1:16" x14ac:dyDescent="0.55000000000000004">
      <c r="A73" s="1">
        <v>205043635</v>
      </c>
      <c r="B73" s="1" t="s">
        <v>165</v>
      </c>
      <c r="C73" s="1" t="s">
        <v>1</v>
      </c>
      <c r="D73" s="1">
        <v>0.01</v>
      </c>
      <c r="E73" s="1" t="s">
        <v>14</v>
      </c>
      <c r="F73" s="1">
        <v>1.26285</v>
      </c>
      <c r="G73" s="1">
        <v>0</v>
      </c>
      <c r="H73" s="1">
        <v>0</v>
      </c>
      <c r="I73" s="1" t="s">
        <v>166</v>
      </c>
      <c r="J73" s="1">
        <v>1.2623</v>
      </c>
      <c r="K73" s="1">
        <v>0</v>
      </c>
      <c r="L73" s="1">
        <v>0</v>
      </c>
      <c r="M73" s="1">
        <v>0</v>
      </c>
      <c r="N73" s="1">
        <v>-0.78</v>
      </c>
      <c r="O73" s="1">
        <f t="shared" si="2"/>
        <v>0</v>
      </c>
      <c r="P73" s="1">
        <f t="shared" si="3"/>
        <v>1</v>
      </c>
    </row>
    <row r="74" spans="1:16" x14ac:dyDescent="0.55000000000000004">
      <c r="A74" s="1">
        <v>205043636</v>
      </c>
      <c r="B74" s="1" t="s">
        <v>167</v>
      </c>
      <c r="C74" s="1" t="s">
        <v>20</v>
      </c>
      <c r="D74" s="1">
        <v>0.01</v>
      </c>
      <c r="E74" s="1" t="s">
        <v>61</v>
      </c>
      <c r="F74" s="1">
        <v>124.038</v>
      </c>
      <c r="G74" s="1">
        <v>0</v>
      </c>
      <c r="H74" s="1">
        <v>0</v>
      </c>
      <c r="I74" s="1" t="s">
        <v>168</v>
      </c>
      <c r="J74" s="1">
        <v>124.206</v>
      </c>
      <c r="K74" s="1">
        <v>0</v>
      </c>
      <c r="L74" s="1">
        <v>0</v>
      </c>
      <c r="M74" s="1">
        <v>0</v>
      </c>
      <c r="N74" s="1">
        <v>-2.15</v>
      </c>
      <c r="O74" s="1">
        <f t="shared" si="2"/>
        <v>0</v>
      </c>
      <c r="P74" s="1">
        <f t="shared" si="3"/>
        <v>1</v>
      </c>
    </row>
    <row r="75" spans="1:16" x14ac:dyDescent="0.55000000000000004">
      <c r="A75" s="1">
        <v>205044526</v>
      </c>
      <c r="B75" s="1" t="s">
        <v>169</v>
      </c>
      <c r="C75" s="1" t="s">
        <v>20</v>
      </c>
      <c r="D75" s="1">
        <v>0.01</v>
      </c>
      <c r="E75" s="1" t="s">
        <v>17</v>
      </c>
      <c r="F75" s="1">
        <v>108.146</v>
      </c>
      <c r="G75" s="1">
        <v>0</v>
      </c>
      <c r="H75" s="1">
        <v>0</v>
      </c>
      <c r="I75" s="1" t="s">
        <v>170</v>
      </c>
      <c r="J75" s="1">
        <v>108.24</v>
      </c>
      <c r="K75" s="1">
        <v>0</v>
      </c>
      <c r="L75" s="1">
        <v>0</v>
      </c>
      <c r="M75" s="1">
        <v>0</v>
      </c>
      <c r="N75" s="1">
        <v>-1.21</v>
      </c>
      <c r="O75" s="1">
        <f t="shared" si="2"/>
        <v>0</v>
      </c>
      <c r="P75" s="1">
        <f t="shared" si="3"/>
        <v>1</v>
      </c>
    </row>
    <row r="76" spans="1:16" x14ac:dyDescent="0.55000000000000004">
      <c r="A76" s="1">
        <v>205045070</v>
      </c>
      <c r="B76" s="1" t="s">
        <v>171</v>
      </c>
      <c r="C76" s="1" t="s">
        <v>1</v>
      </c>
      <c r="D76" s="1">
        <v>0.01</v>
      </c>
      <c r="E76" s="1" t="s">
        <v>24</v>
      </c>
      <c r="F76" s="1">
        <v>0.68242000000000003</v>
      </c>
      <c r="G76" s="1">
        <v>0</v>
      </c>
      <c r="H76" s="1">
        <v>0</v>
      </c>
      <c r="I76" s="1" t="s">
        <v>172</v>
      </c>
      <c r="J76" s="1">
        <v>0.68133999999999995</v>
      </c>
      <c r="K76" s="1">
        <v>0</v>
      </c>
      <c r="L76" s="1">
        <v>0</v>
      </c>
      <c r="M76" s="1">
        <v>0</v>
      </c>
      <c r="N76" s="1">
        <v>-1.5</v>
      </c>
      <c r="O76" s="1">
        <f t="shared" si="2"/>
        <v>0</v>
      </c>
      <c r="P76" s="1">
        <f t="shared" si="3"/>
        <v>1</v>
      </c>
    </row>
    <row r="77" spans="1:16" x14ac:dyDescent="0.55000000000000004">
      <c r="A77" s="1">
        <v>205045801</v>
      </c>
      <c r="B77" s="1" t="s">
        <v>173</v>
      </c>
      <c r="C77" s="1" t="s">
        <v>20</v>
      </c>
      <c r="D77" s="1">
        <v>0.01</v>
      </c>
      <c r="E77" s="1" t="s">
        <v>5</v>
      </c>
      <c r="F77" s="1">
        <v>0.66905999999999999</v>
      </c>
      <c r="G77" s="1">
        <v>0</v>
      </c>
      <c r="H77" s="1">
        <v>0</v>
      </c>
      <c r="I77" s="1" t="s">
        <v>174</v>
      </c>
      <c r="J77" s="1">
        <v>0.66964999999999997</v>
      </c>
      <c r="K77" s="1">
        <v>0</v>
      </c>
      <c r="L77" s="1">
        <v>0</v>
      </c>
      <c r="M77" s="1">
        <v>0</v>
      </c>
      <c r="N77" s="1">
        <v>-0.84</v>
      </c>
      <c r="O77" s="1">
        <f t="shared" si="2"/>
        <v>0</v>
      </c>
      <c r="P77" s="1">
        <f t="shared" si="3"/>
        <v>1</v>
      </c>
    </row>
    <row r="78" spans="1:16" x14ac:dyDescent="0.55000000000000004">
      <c r="A78" s="1">
        <v>205046589</v>
      </c>
      <c r="B78" s="1" t="s">
        <v>175</v>
      </c>
      <c r="C78" s="1" t="s">
        <v>20</v>
      </c>
      <c r="D78" s="1">
        <v>0.01</v>
      </c>
      <c r="E78" s="1" t="s">
        <v>176</v>
      </c>
      <c r="F78" s="1">
        <v>0.98087999999999997</v>
      </c>
      <c r="G78" s="1">
        <v>0</v>
      </c>
      <c r="H78" s="1">
        <v>0</v>
      </c>
      <c r="I78" s="1" t="s">
        <v>177</v>
      </c>
      <c r="J78" s="1">
        <v>0.98157000000000005</v>
      </c>
      <c r="K78" s="1">
        <v>0</v>
      </c>
      <c r="L78" s="1">
        <v>0</v>
      </c>
      <c r="M78" s="1">
        <v>0</v>
      </c>
      <c r="N78" s="1">
        <v>-0.98</v>
      </c>
      <c r="O78" s="1">
        <f t="shared" si="2"/>
        <v>0</v>
      </c>
      <c r="P78" s="1">
        <f t="shared" si="3"/>
        <v>1</v>
      </c>
    </row>
    <row r="79" spans="1:16" x14ac:dyDescent="0.55000000000000004">
      <c r="A79" s="1">
        <v>205046759</v>
      </c>
      <c r="B79" s="1" t="s">
        <v>178</v>
      </c>
      <c r="C79" s="1" t="s">
        <v>20</v>
      </c>
      <c r="D79" s="1">
        <v>0.01</v>
      </c>
      <c r="E79" s="1" t="s">
        <v>36</v>
      </c>
      <c r="F79" s="1">
        <v>0.70548999999999995</v>
      </c>
      <c r="G79" s="1">
        <v>0</v>
      </c>
      <c r="H79" s="1">
        <v>0</v>
      </c>
      <c r="I79" s="1" t="s">
        <v>179</v>
      </c>
      <c r="J79" s="1">
        <v>0.70674999999999999</v>
      </c>
      <c r="K79" s="1">
        <v>0</v>
      </c>
      <c r="L79" s="1">
        <v>0</v>
      </c>
      <c r="M79" s="1">
        <v>0</v>
      </c>
      <c r="N79" s="1">
        <v>-1.79</v>
      </c>
      <c r="O79" s="1">
        <f t="shared" si="2"/>
        <v>0</v>
      </c>
      <c r="P79" s="1">
        <f t="shared" si="3"/>
        <v>1</v>
      </c>
    </row>
    <row r="80" spans="1:16" x14ac:dyDescent="0.55000000000000004">
      <c r="A80" s="1">
        <v>205046940</v>
      </c>
      <c r="B80" s="1" t="s">
        <v>180</v>
      </c>
      <c r="C80" s="1" t="s">
        <v>1</v>
      </c>
      <c r="D80" s="1">
        <v>0.01</v>
      </c>
      <c r="E80" s="1" t="s">
        <v>39</v>
      </c>
      <c r="F80" s="1">
        <v>1.52332</v>
      </c>
      <c r="G80" s="1">
        <v>0</v>
      </c>
      <c r="H80" s="1">
        <v>0</v>
      </c>
      <c r="I80" s="1" t="s">
        <v>181</v>
      </c>
      <c r="J80" s="1">
        <v>1.5225599999999999</v>
      </c>
      <c r="K80" s="1">
        <v>0</v>
      </c>
      <c r="L80" s="1">
        <v>0</v>
      </c>
      <c r="M80" s="1">
        <v>0</v>
      </c>
      <c r="N80" s="1">
        <v>-0.79</v>
      </c>
      <c r="O80" s="1">
        <f t="shared" si="2"/>
        <v>0</v>
      </c>
      <c r="P80" s="1">
        <f t="shared" si="3"/>
        <v>1</v>
      </c>
    </row>
    <row r="81" spans="1:16" x14ac:dyDescent="0.55000000000000004">
      <c r="A81" s="1">
        <v>205053327</v>
      </c>
      <c r="B81" s="1" t="s">
        <v>182</v>
      </c>
      <c r="C81" s="1" t="s">
        <v>1</v>
      </c>
      <c r="D81" s="1">
        <v>0.01</v>
      </c>
      <c r="E81" s="1" t="s">
        <v>101</v>
      </c>
      <c r="F81" s="1">
        <v>0.95714999999999995</v>
      </c>
      <c r="G81" s="1">
        <v>0</v>
      </c>
      <c r="H81" s="1">
        <v>0</v>
      </c>
      <c r="I81" s="1" t="s">
        <v>183</v>
      </c>
      <c r="J81" s="1">
        <v>0.95565999999999995</v>
      </c>
      <c r="K81" s="1">
        <v>0</v>
      </c>
      <c r="L81" s="1">
        <v>0</v>
      </c>
      <c r="M81" s="1">
        <v>0</v>
      </c>
      <c r="N81" s="1">
        <v>-1.56</v>
      </c>
      <c r="O81" s="1">
        <f t="shared" si="2"/>
        <v>0</v>
      </c>
      <c r="P81" s="1">
        <f t="shared" si="3"/>
        <v>1</v>
      </c>
    </row>
    <row r="82" spans="1:16" x14ac:dyDescent="0.55000000000000004">
      <c r="A82" s="1">
        <v>205057362</v>
      </c>
      <c r="B82" s="1" t="s">
        <v>184</v>
      </c>
      <c r="C82" s="1" t="s">
        <v>20</v>
      </c>
      <c r="D82" s="1">
        <v>0.01</v>
      </c>
      <c r="E82" s="1" t="s">
        <v>30</v>
      </c>
      <c r="F82" s="1">
        <v>1.05436</v>
      </c>
      <c r="G82" s="1">
        <v>0</v>
      </c>
      <c r="H82" s="1">
        <v>0</v>
      </c>
      <c r="I82" s="1" t="s">
        <v>185</v>
      </c>
      <c r="J82" s="1">
        <v>1.0554300000000001</v>
      </c>
      <c r="K82" s="1">
        <v>0</v>
      </c>
      <c r="L82" s="1">
        <v>0</v>
      </c>
      <c r="M82" s="1">
        <v>0</v>
      </c>
      <c r="N82" s="1">
        <v>-1.01</v>
      </c>
      <c r="O82" s="1">
        <f t="shared" si="2"/>
        <v>0</v>
      </c>
      <c r="P82" s="1">
        <f t="shared" si="3"/>
        <v>1</v>
      </c>
    </row>
    <row r="83" spans="1:16" x14ac:dyDescent="0.55000000000000004">
      <c r="A83" s="1">
        <v>205082164</v>
      </c>
      <c r="B83" s="1" t="s">
        <v>186</v>
      </c>
      <c r="C83" s="1" t="s">
        <v>20</v>
      </c>
      <c r="D83" s="1">
        <v>0.01</v>
      </c>
      <c r="E83" s="1" t="s">
        <v>2</v>
      </c>
      <c r="F83" s="1">
        <v>0.88895999999999997</v>
      </c>
      <c r="G83" s="1">
        <v>0</v>
      </c>
      <c r="H83" s="1">
        <v>0</v>
      </c>
      <c r="I83" s="1" t="s">
        <v>187</v>
      </c>
      <c r="J83" s="1">
        <v>0.89061999999999997</v>
      </c>
      <c r="K83" s="1">
        <v>0</v>
      </c>
      <c r="L83" s="1">
        <v>0</v>
      </c>
      <c r="M83" s="1">
        <v>0</v>
      </c>
      <c r="N83" s="1">
        <v>-2.96</v>
      </c>
      <c r="O83" s="1">
        <f t="shared" si="2"/>
        <v>0</v>
      </c>
      <c r="P83" s="1">
        <f t="shared" si="3"/>
        <v>1</v>
      </c>
    </row>
    <row r="84" spans="1:16" x14ac:dyDescent="0.55000000000000004">
      <c r="A84" s="1">
        <v>205082165</v>
      </c>
      <c r="B84" s="1" t="s">
        <v>186</v>
      </c>
      <c r="C84" s="1" t="s">
        <v>20</v>
      </c>
      <c r="D84" s="1">
        <v>0.01</v>
      </c>
      <c r="E84" s="1" t="s">
        <v>2</v>
      </c>
      <c r="F84" s="1">
        <v>0.88895999999999997</v>
      </c>
      <c r="G84" s="1">
        <v>0</v>
      </c>
      <c r="H84" s="1">
        <v>0</v>
      </c>
      <c r="I84" s="1" t="s">
        <v>187</v>
      </c>
      <c r="J84" s="1">
        <v>0.89061999999999997</v>
      </c>
      <c r="K84" s="1">
        <v>0</v>
      </c>
      <c r="L84" s="1">
        <v>0</v>
      </c>
      <c r="M84" s="1">
        <v>0</v>
      </c>
      <c r="N84" s="1">
        <v>-2.96</v>
      </c>
      <c r="O84" s="1">
        <f t="shared" si="2"/>
        <v>0</v>
      </c>
      <c r="P84" s="1">
        <f t="shared" si="3"/>
        <v>1</v>
      </c>
    </row>
    <row r="85" spans="1:16" x14ac:dyDescent="0.55000000000000004">
      <c r="A85" s="1">
        <v>205095331</v>
      </c>
      <c r="B85" s="1" t="s">
        <v>188</v>
      </c>
      <c r="C85" s="1" t="s">
        <v>20</v>
      </c>
      <c r="D85" s="1">
        <v>0.01</v>
      </c>
      <c r="E85" s="1" t="s">
        <v>21</v>
      </c>
      <c r="F85" s="1">
        <v>1.6767000000000001</v>
      </c>
      <c r="G85" s="1">
        <v>0</v>
      </c>
      <c r="H85" s="1">
        <v>0</v>
      </c>
      <c r="I85" s="1" t="s">
        <v>189</v>
      </c>
      <c r="J85" s="1">
        <v>1.6753499999999999</v>
      </c>
      <c r="K85" s="1">
        <v>0</v>
      </c>
      <c r="L85" s="1">
        <v>0</v>
      </c>
      <c r="M85" s="1">
        <v>0</v>
      </c>
      <c r="N85" s="1">
        <v>1.28</v>
      </c>
      <c r="O85" s="1">
        <f t="shared" si="2"/>
        <v>1</v>
      </c>
      <c r="P85" s="1">
        <f t="shared" si="3"/>
        <v>0</v>
      </c>
    </row>
    <row r="86" spans="1:16" x14ac:dyDescent="0.55000000000000004">
      <c r="A86" s="1">
        <v>205098742</v>
      </c>
      <c r="B86" s="1" t="s">
        <v>190</v>
      </c>
      <c r="C86" s="1" t="s">
        <v>20</v>
      </c>
      <c r="D86" s="1">
        <v>0.01</v>
      </c>
      <c r="E86" s="1" t="s">
        <v>8</v>
      </c>
      <c r="F86" s="1">
        <v>1.1441699999999999</v>
      </c>
      <c r="G86" s="1">
        <v>0</v>
      </c>
      <c r="H86" s="1">
        <v>0</v>
      </c>
      <c r="I86" s="1" t="s">
        <v>191</v>
      </c>
      <c r="J86" s="1">
        <v>1.1404099999999999</v>
      </c>
      <c r="K86" s="1">
        <v>0</v>
      </c>
      <c r="L86" s="1">
        <v>0</v>
      </c>
      <c r="M86" s="1">
        <v>0</v>
      </c>
      <c r="N86" s="1">
        <v>5.22</v>
      </c>
      <c r="O86" s="1">
        <f t="shared" si="2"/>
        <v>1</v>
      </c>
      <c r="P86" s="1">
        <f t="shared" si="3"/>
        <v>0</v>
      </c>
    </row>
    <row r="87" spans="1:16" x14ac:dyDescent="0.55000000000000004">
      <c r="A87" s="1">
        <v>205128495</v>
      </c>
      <c r="B87" s="1" t="s">
        <v>192</v>
      </c>
      <c r="C87" s="1" t="s">
        <v>20</v>
      </c>
      <c r="D87" s="1">
        <v>0.01</v>
      </c>
      <c r="E87" s="1" t="s">
        <v>64</v>
      </c>
      <c r="F87" s="1">
        <v>109.958</v>
      </c>
      <c r="G87" s="1">
        <v>0</v>
      </c>
      <c r="H87" s="1">
        <v>0</v>
      </c>
      <c r="I87" s="1" t="s">
        <v>193</v>
      </c>
      <c r="J87" s="1">
        <v>109.931</v>
      </c>
      <c r="K87" s="1">
        <v>0</v>
      </c>
      <c r="L87" s="1">
        <v>0</v>
      </c>
      <c r="M87" s="1">
        <v>0</v>
      </c>
      <c r="N87" s="1">
        <v>0.34</v>
      </c>
      <c r="O87" s="1">
        <f t="shared" si="2"/>
        <v>1</v>
      </c>
      <c r="P87" s="1">
        <f t="shared" si="3"/>
        <v>0</v>
      </c>
    </row>
    <row r="88" spans="1:16" x14ac:dyDescent="0.55000000000000004">
      <c r="A88" s="1">
        <v>205128502</v>
      </c>
      <c r="B88" s="1" t="s">
        <v>194</v>
      </c>
      <c r="C88" s="1" t="s">
        <v>1</v>
      </c>
      <c r="D88" s="1">
        <v>0.01</v>
      </c>
      <c r="E88" s="1" t="s">
        <v>11</v>
      </c>
      <c r="F88" s="1">
        <v>0.74483999999999995</v>
      </c>
      <c r="G88" s="1">
        <v>0</v>
      </c>
      <c r="H88" s="1">
        <v>0</v>
      </c>
      <c r="I88" s="1" t="s">
        <v>195</v>
      </c>
      <c r="J88" s="1">
        <v>0.74399000000000004</v>
      </c>
      <c r="K88" s="1">
        <v>0</v>
      </c>
      <c r="L88" s="1">
        <v>0</v>
      </c>
      <c r="M88" s="1">
        <v>0</v>
      </c>
      <c r="N88" s="1">
        <v>-1.2</v>
      </c>
      <c r="O88" s="1">
        <f t="shared" si="2"/>
        <v>0</v>
      </c>
      <c r="P88" s="1">
        <f t="shared" si="3"/>
        <v>1</v>
      </c>
    </row>
    <row r="89" spans="1:16" x14ac:dyDescent="0.55000000000000004">
      <c r="A89" s="1">
        <v>205129106</v>
      </c>
      <c r="B89" s="1" t="s">
        <v>196</v>
      </c>
      <c r="C89" s="1" t="s">
        <v>1</v>
      </c>
      <c r="D89" s="1">
        <v>0.01</v>
      </c>
      <c r="E89" s="1" t="s">
        <v>46</v>
      </c>
      <c r="F89" s="1">
        <v>1.1273500000000001</v>
      </c>
      <c r="G89" s="1">
        <v>0</v>
      </c>
      <c r="H89" s="1">
        <v>0</v>
      </c>
      <c r="I89" s="1" t="s">
        <v>197</v>
      </c>
      <c r="J89" s="1">
        <v>1.12659</v>
      </c>
      <c r="K89" s="1">
        <v>0</v>
      </c>
      <c r="L89" s="1">
        <v>0</v>
      </c>
      <c r="M89" s="1">
        <v>0</v>
      </c>
      <c r="N89" s="1">
        <v>-1.07</v>
      </c>
      <c r="O89" s="1">
        <f t="shared" si="2"/>
        <v>0</v>
      </c>
      <c r="P89" s="1">
        <f t="shared" si="3"/>
        <v>1</v>
      </c>
    </row>
    <row r="90" spans="1:16" x14ac:dyDescent="0.55000000000000004">
      <c r="A90" s="1">
        <v>205129612</v>
      </c>
      <c r="B90" s="1" t="s">
        <v>198</v>
      </c>
      <c r="C90" s="1" t="s">
        <v>1</v>
      </c>
      <c r="D90" s="1">
        <v>0.01</v>
      </c>
      <c r="E90" s="1" t="s">
        <v>69</v>
      </c>
      <c r="F90" s="1">
        <v>81.950999999999993</v>
      </c>
      <c r="G90" s="1">
        <v>0</v>
      </c>
      <c r="H90" s="1">
        <v>0</v>
      </c>
      <c r="I90" s="1" t="s">
        <v>199</v>
      </c>
      <c r="J90" s="1">
        <v>81.766000000000005</v>
      </c>
      <c r="K90" s="1">
        <v>0</v>
      </c>
      <c r="L90" s="1">
        <v>0</v>
      </c>
      <c r="M90" s="1">
        <v>0</v>
      </c>
      <c r="N90" s="1">
        <v>-2.37</v>
      </c>
      <c r="O90" s="1">
        <f t="shared" si="2"/>
        <v>0</v>
      </c>
      <c r="P90" s="1">
        <f t="shared" si="3"/>
        <v>1</v>
      </c>
    </row>
    <row r="91" spans="1:16" x14ac:dyDescent="0.55000000000000004">
      <c r="A91" s="1">
        <v>205200914</v>
      </c>
      <c r="B91" s="1" t="s">
        <v>200</v>
      </c>
      <c r="C91" s="1" t="s">
        <v>20</v>
      </c>
      <c r="D91" s="1">
        <v>0.01</v>
      </c>
      <c r="E91" s="1" t="s">
        <v>8</v>
      </c>
      <c r="F91" s="1">
        <v>1.13903</v>
      </c>
      <c r="G91" s="1">
        <v>0</v>
      </c>
      <c r="H91" s="1">
        <v>0</v>
      </c>
      <c r="I91" s="1" t="s">
        <v>201</v>
      </c>
      <c r="J91" s="1">
        <v>1.1396599999999999</v>
      </c>
      <c r="K91" s="1">
        <v>0</v>
      </c>
      <c r="L91" s="1">
        <v>0</v>
      </c>
      <c r="M91" s="1">
        <v>0</v>
      </c>
      <c r="N91" s="1">
        <v>-0.88</v>
      </c>
      <c r="O91" s="1">
        <f t="shared" si="2"/>
        <v>0</v>
      </c>
      <c r="P91" s="1">
        <f t="shared" si="3"/>
        <v>1</v>
      </c>
    </row>
    <row r="92" spans="1:16" x14ac:dyDescent="0.55000000000000004">
      <c r="A92" s="1">
        <v>205201039</v>
      </c>
      <c r="B92" s="1" t="s">
        <v>202</v>
      </c>
      <c r="C92" s="1" t="s">
        <v>1</v>
      </c>
      <c r="D92" s="1">
        <v>0.01</v>
      </c>
      <c r="E92" s="1" t="s">
        <v>176</v>
      </c>
      <c r="F92" s="1">
        <v>0.99058000000000002</v>
      </c>
      <c r="G92" s="1">
        <v>0</v>
      </c>
      <c r="H92" s="1">
        <v>0</v>
      </c>
      <c r="I92" s="1" t="s">
        <v>203</v>
      </c>
      <c r="J92" s="1">
        <v>0.99395999999999995</v>
      </c>
      <c r="K92" s="1">
        <v>0</v>
      </c>
      <c r="L92" s="1">
        <v>0</v>
      </c>
      <c r="M92" s="1">
        <v>0</v>
      </c>
      <c r="N92" s="1">
        <v>4.7300000000000004</v>
      </c>
      <c r="O92" s="1">
        <f t="shared" si="2"/>
        <v>1</v>
      </c>
      <c r="P92" s="1">
        <f t="shared" si="3"/>
        <v>0</v>
      </c>
    </row>
    <row r="93" spans="1:16" x14ac:dyDescent="0.55000000000000004">
      <c r="A93" s="1">
        <v>205212551</v>
      </c>
      <c r="B93" s="1" t="s">
        <v>204</v>
      </c>
      <c r="C93" s="1" t="s">
        <v>20</v>
      </c>
      <c r="D93" s="1">
        <v>0.01</v>
      </c>
      <c r="E93" s="1" t="s">
        <v>64</v>
      </c>
      <c r="F93" s="1">
        <v>109.91200000000001</v>
      </c>
      <c r="G93" s="1">
        <v>0</v>
      </c>
      <c r="H93" s="1">
        <v>0</v>
      </c>
      <c r="I93" s="1" t="s">
        <v>205</v>
      </c>
      <c r="J93" s="1">
        <v>109.803</v>
      </c>
      <c r="K93" s="1">
        <v>0</v>
      </c>
      <c r="L93" s="1">
        <v>0</v>
      </c>
      <c r="M93" s="1">
        <v>0</v>
      </c>
      <c r="N93" s="1">
        <v>1.39</v>
      </c>
      <c r="O93" s="1">
        <f t="shared" si="2"/>
        <v>1</v>
      </c>
      <c r="P93" s="1">
        <f t="shared" si="3"/>
        <v>0</v>
      </c>
    </row>
    <row r="94" spans="1:16" x14ac:dyDescent="0.55000000000000004">
      <c r="A94" s="1">
        <v>205212555</v>
      </c>
      <c r="B94" s="1" t="s">
        <v>204</v>
      </c>
      <c r="C94" s="1" t="s">
        <v>1</v>
      </c>
      <c r="D94" s="1">
        <v>0.01</v>
      </c>
      <c r="E94" s="1" t="s">
        <v>30</v>
      </c>
      <c r="F94" s="1">
        <v>1.05983</v>
      </c>
      <c r="G94" s="1">
        <v>0</v>
      </c>
      <c r="H94" s="1">
        <v>0</v>
      </c>
      <c r="I94" s="1" t="s">
        <v>206</v>
      </c>
      <c r="J94" s="1">
        <v>1.06349</v>
      </c>
      <c r="K94" s="1">
        <v>0</v>
      </c>
      <c r="L94" s="1">
        <v>0</v>
      </c>
      <c r="M94" s="1">
        <v>0</v>
      </c>
      <c r="N94" s="1">
        <v>3.45</v>
      </c>
      <c r="O94" s="1">
        <f t="shared" si="2"/>
        <v>1</v>
      </c>
      <c r="P94" s="1">
        <f t="shared" si="3"/>
        <v>0</v>
      </c>
    </row>
    <row r="95" spans="1:16" x14ac:dyDescent="0.55000000000000004">
      <c r="A95" s="1">
        <v>205212923</v>
      </c>
      <c r="B95" s="1" t="s">
        <v>207</v>
      </c>
      <c r="C95" s="1" t="s">
        <v>1</v>
      </c>
      <c r="D95" s="1">
        <v>0.01</v>
      </c>
      <c r="E95" s="1" t="s">
        <v>46</v>
      </c>
      <c r="F95" s="1">
        <v>1.12893</v>
      </c>
      <c r="G95" s="1">
        <v>0</v>
      </c>
      <c r="H95" s="1">
        <v>0</v>
      </c>
      <c r="I95" s="1" t="s">
        <v>208</v>
      </c>
      <c r="J95" s="1">
        <v>1.13195</v>
      </c>
      <c r="K95" s="1">
        <v>0</v>
      </c>
      <c r="L95" s="1">
        <v>0</v>
      </c>
      <c r="M95" s="1">
        <v>0</v>
      </c>
      <c r="N95" s="1">
        <v>4.2300000000000004</v>
      </c>
      <c r="O95" s="1">
        <f t="shared" si="2"/>
        <v>1</v>
      </c>
      <c r="P95" s="1">
        <f t="shared" si="3"/>
        <v>0</v>
      </c>
    </row>
    <row r="96" spans="1:16" x14ac:dyDescent="0.55000000000000004">
      <c r="A96" s="1">
        <v>205213247</v>
      </c>
      <c r="B96" s="1" t="s">
        <v>209</v>
      </c>
      <c r="C96" s="1" t="s">
        <v>20</v>
      </c>
      <c r="D96" s="1">
        <v>0.01</v>
      </c>
      <c r="E96" s="1" t="s">
        <v>72</v>
      </c>
      <c r="F96" s="1">
        <v>78.018000000000001</v>
      </c>
      <c r="G96" s="1">
        <v>0</v>
      </c>
      <c r="H96" s="1">
        <v>0</v>
      </c>
      <c r="I96" s="1" t="s">
        <v>210</v>
      </c>
      <c r="J96" s="1">
        <v>78.138999999999996</v>
      </c>
      <c r="K96" s="1">
        <v>0</v>
      </c>
      <c r="L96" s="1">
        <v>0</v>
      </c>
      <c r="M96" s="1">
        <v>0</v>
      </c>
      <c r="N96" s="1">
        <v>-1.54</v>
      </c>
      <c r="O96" s="1">
        <f t="shared" si="2"/>
        <v>0</v>
      </c>
      <c r="P96" s="1">
        <f t="shared" si="3"/>
        <v>1</v>
      </c>
    </row>
    <row r="97" spans="1:16" x14ac:dyDescent="0.55000000000000004">
      <c r="A97" s="1">
        <v>205217614</v>
      </c>
      <c r="B97" s="1" t="s">
        <v>211</v>
      </c>
      <c r="C97" s="1" t="s">
        <v>20</v>
      </c>
      <c r="D97" s="1">
        <v>0.01</v>
      </c>
      <c r="E97" s="1" t="s">
        <v>27</v>
      </c>
      <c r="F97" s="1">
        <v>0.71608000000000005</v>
      </c>
      <c r="G97" s="1">
        <v>0</v>
      </c>
      <c r="H97" s="1">
        <v>0</v>
      </c>
      <c r="I97" s="1" t="s">
        <v>212</v>
      </c>
      <c r="J97" s="1">
        <v>0.71721000000000001</v>
      </c>
      <c r="K97" s="1">
        <v>0</v>
      </c>
      <c r="L97" s="1">
        <v>0</v>
      </c>
      <c r="M97" s="1">
        <v>0</v>
      </c>
      <c r="N97" s="1">
        <v>-1.58</v>
      </c>
      <c r="O97" s="1">
        <f t="shared" si="2"/>
        <v>0</v>
      </c>
      <c r="P97" s="1">
        <f t="shared" si="3"/>
        <v>1</v>
      </c>
    </row>
    <row r="98" spans="1:16" x14ac:dyDescent="0.55000000000000004">
      <c r="A98" s="1">
        <v>205219149</v>
      </c>
      <c r="B98" s="1" t="s">
        <v>213</v>
      </c>
      <c r="C98" s="1" t="s">
        <v>20</v>
      </c>
      <c r="D98" s="1">
        <v>0.01</v>
      </c>
      <c r="E98" s="1" t="s">
        <v>101</v>
      </c>
      <c r="F98" s="1">
        <v>0.94986000000000004</v>
      </c>
      <c r="G98" s="1">
        <v>0</v>
      </c>
      <c r="H98" s="1">
        <v>0</v>
      </c>
      <c r="I98" s="1" t="s">
        <v>214</v>
      </c>
      <c r="J98" s="1">
        <v>0.95157999999999998</v>
      </c>
      <c r="K98" s="1">
        <v>0</v>
      </c>
      <c r="L98" s="1">
        <v>0</v>
      </c>
      <c r="M98" s="1">
        <v>0</v>
      </c>
      <c r="N98" s="1">
        <v>-1.81</v>
      </c>
      <c r="O98" s="1">
        <f t="shared" si="2"/>
        <v>0</v>
      </c>
      <c r="P98" s="1">
        <f t="shared" si="3"/>
        <v>1</v>
      </c>
    </row>
    <row r="99" spans="1:16" x14ac:dyDescent="0.55000000000000004">
      <c r="A99" s="1">
        <v>205220491</v>
      </c>
      <c r="B99" s="1" t="s">
        <v>215</v>
      </c>
      <c r="C99" s="1" t="s">
        <v>1</v>
      </c>
      <c r="D99" s="1">
        <v>0.01</v>
      </c>
      <c r="E99" s="1" t="s">
        <v>52</v>
      </c>
      <c r="F99" s="1">
        <v>1.28749</v>
      </c>
      <c r="G99" s="1">
        <v>0</v>
      </c>
      <c r="H99" s="1">
        <v>0</v>
      </c>
      <c r="I99" s="1" t="s">
        <v>216</v>
      </c>
      <c r="J99" s="1">
        <v>1.28661</v>
      </c>
      <c r="K99" s="1">
        <v>0</v>
      </c>
      <c r="L99" s="1">
        <v>0</v>
      </c>
      <c r="M99" s="1">
        <v>0</v>
      </c>
      <c r="N99" s="1">
        <v>-1.23</v>
      </c>
      <c r="O99" s="1">
        <f t="shared" si="2"/>
        <v>0</v>
      </c>
      <c r="P99" s="1">
        <f t="shared" si="3"/>
        <v>1</v>
      </c>
    </row>
    <row r="100" spans="1:16" x14ac:dyDescent="0.55000000000000004">
      <c r="A100" s="1">
        <v>205220492</v>
      </c>
      <c r="B100" s="1" t="s">
        <v>215</v>
      </c>
      <c r="C100" s="1" t="s">
        <v>1</v>
      </c>
      <c r="D100" s="1">
        <v>0.01</v>
      </c>
      <c r="E100" s="1" t="s">
        <v>52</v>
      </c>
      <c r="F100" s="1">
        <v>1.28749</v>
      </c>
      <c r="G100" s="1">
        <v>0</v>
      </c>
      <c r="H100" s="1">
        <v>0</v>
      </c>
      <c r="I100" s="1" t="s">
        <v>216</v>
      </c>
      <c r="J100" s="1">
        <v>1.28661</v>
      </c>
      <c r="K100" s="1">
        <v>0</v>
      </c>
      <c r="L100" s="1">
        <v>0</v>
      </c>
      <c r="M100" s="1">
        <v>0</v>
      </c>
      <c r="N100" s="1">
        <v>-1.23</v>
      </c>
      <c r="O100" s="1">
        <f t="shared" si="2"/>
        <v>0</v>
      </c>
      <c r="P100" s="1">
        <f t="shared" si="3"/>
        <v>1</v>
      </c>
    </row>
    <row r="101" spans="1:16" x14ac:dyDescent="0.55000000000000004">
      <c r="A101" s="1">
        <v>205225505</v>
      </c>
      <c r="B101" s="1" t="s">
        <v>217</v>
      </c>
      <c r="C101" s="1" t="s">
        <v>1</v>
      </c>
      <c r="D101" s="1">
        <v>0.01</v>
      </c>
      <c r="E101" s="1" t="s">
        <v>218</v>
      </c>
      <c r="F101" s="1">
        <v>1.70889</v>
      </c>
      <c r="G101" s="1">
        <v>0</v>
      </c>
      <c r="H101" s="1">
        <v>0</v>
      </c>
      <c r="I101" s="1" t="s">
        <v>219</v>
      </c>
      <c r="J101" s="1">
        <v>1.72384</v>
      </c>
      <c r="K101" s="1">
        <v>0</v>
      </c>
      <c r="L101" s="1">
        <v>0</v>
      </c>
      <c r="M101" s="1">
        <v>0</v>
      </c>
      <c r="N101" s="1">
        <v>15.67</v>
      </c>
      <c r="O101" s="1">
        <f t="shared" si="2"/>
        <v>1</v>
      </c>
      <c r="P101" s="1">
        <f t="shared" si="3"/>
        <v>0</v>
      </c>
    </row>
    <row r="102" spans="1:16" x14ac:dyDescent="0.55000000000000004">
      <c r="A102" s="1">
        <v>205237331</v>
      </c>
      <c r="B102" s="1" t="s">
        <v>220</v>
      </c>
      <c r="C102" s="1" t="s">
        <v>20</v>
      </c>
      <c r="D102" s="1">
        <v>0.01</v>
      </c>
      <c r="E102" s="1" t="s">
        <v>2</v>
      </c>
      <c r="F102" s="1">
        <v>0.88373999999999997</v>
      </c>
      <c r="G102" s="1">
        <v>0</v>
      </c>
      <c r="H102" s="1">
        <v>0</v>
      </c>
      <c r="I102" s="1" t="s">
        <v>221</v>
      </c>
      <c r="J102" s="1">
        <v>0.88278000000000001</v>
      </c>
      <c r="K102" s="1">
        <v>0</v>
      </c>
      <c r="L102" s="1">
        <v>0</v>
      </c>
      <c r="M102" s="1">
        <v>0</v>
      </c>
      <c r="N102" s="1">
        <v>1.73</v>
      </c>
      <c r="O102" s="1">
        <f t="shared" si="2"/>
        <v>1</v>
      </c>
      <c r="P102" s="1">
        <f t="shared" si="3"/>
        <v>0</v>
      </c>
    </row>
    <row r="103" spans="1:16" x14ac:dyDescent="0.55000000000000004">
      <c r="A103" s="1">
        <v>205246014</v>
      </c>
      <c r="B103" s="1" t="s">
        <v>222</v>
      </c>
      <c r="C103" s="1" t="s">
        <v>20</v>
      </c>
      <c r="D103" s="1">
        <v>0.01</v>
      </c>
      <c r="E103" s="1" t="s">
        <v>75</v>
      </c>
      <c r="F103" s="1">
        <v>0.89568999999999999</v>
      </c>
      <c r="G103" s="1">
        <v>0</v>
      </c>
      <c r="H103" s="1">
        <v>0</v>
      </c>
      <c r="I103" s="1" t="s">
        <v>223</v>
      </c>
      <c r="J103" s="1">
        <v>0.89734999999999998</v>
      </c>
      <c r="K103" s="1">
        <v>0</v>
      </c>
      <c r="L103" s="1">
        <v>0</v>
      </c>
      <c r="M103" s="1">
        <v>0</v>
      </c>
      <c r="N103" s="1">
        <v>-1.74</v>
      </c>
      <c r="O103" s="1">
        <f t="shared" si="2"/>
        <v>0</v>
      </c>
      <c r="P103" s="1">
        <f t="shared" si="3"/>
        <v>1</v>
      </c>
    </row>
    <row r="104" spans="1:16" x14ac:dyDescent="0.55000000000000004">
      <c r="A104" s="1">
        <v>205250593</v>
      </c>
      <c r="B104" s="1" t="s">
        <v>224</v>
      </c>
      <c r="C104" s="1" t="s">
        <v>1</v>
      </c>
      <c r="D104" s="1">
        <v>0.01</v>
      </c>
      <c r="E104" s="1" t="s">
        <v>11</v>
      </c>
      <c r="F104" s="1">
        <v>0.74800999999999995</v>
      </c>
      <c r="G104" s="1">
        <v>0</v>
      </c>
      <c r="H104" s="1">
        <v>0</v>
      </c>
      <c r="I104" s="1" t="s">
        <v>225</v>
      </c>
      <c r="J104" s="1">
        <v>0.74829000000000001</v>
      </c>
      <c r="K104" s="1">
        <v>0</v>
      </c>
      <c r="L104" s="1">
        <v>0</v>
      </c>
      <c r="M104" s="1">
        <v>0</v>
      </c>
      <c r="N104" s="1">
        <v>0.39</v>
      </c>
      <c r="O104" s="1">
        <f t="shared" si="2"/>
        <v>1</v>
      </c>
      <c r="P104" s="1">
        <f t="shared" si="3"/>
        <v>0</v>
      </c>
    </row>
    <row r="105" spans="1:16" x14ac:dyDescent="0.55000000000000004">
      <c r="A105" s="1">
        <v>205274542</v>
      </c>
      <c r="B105" s="1" t="s">
        <v>226</v>
      </c>
      <c r="C105" s="1" t="s">
        <v>20</v>
      </c>
      <c r="D105" s="1">
        <v>0.01</v>
      </c>
      <c r="E105" s="1" t="s">
        <v>8</v>
      </c>
      <c r="F105" s="1">
        <v>1.1387799999999999</v>
      </c>
      <c r="G105" s="1">
        <v>0</v>
      </c>
      <c r="H105" s="1">
        <v>0</v>
      </c>
      <c r="I105" s="1" t="s">
        <v>227</v>
      </c>
      <c r="J105" s="1">
        <v>1.1398699999999999</v>
      </c>
      <c r="K105" s="1">
        <v>0</v>
      </c>
      <c r="L105" s="1">
        <v>0</v>
      </c>
      <c r="M105" s="1">
        <v>0</v>
      </c>
      <c r="N105" s="1">
        <v>-1.51</v>
      </c>
      <c r="O105" s="1">
        <f t="shared" si="2"/>
        <v>0</v>
      </c>
      <c r="P105" s="1">
        <f t="shared" si="3"/>
        <v>1</v>
      </c>
    </row>
    <row r="106" spans="1:16" x14ac:dyDescent="0.55000000000000004">
      <c r="A106" s="1">
        <v>205274556</v>
      </c>
      <c r="B106" s="1" t="s">
        <v>228</v>
      </c>
      <c r="C106" s="1" t="s">
        <v>1</v>
      </c>
      <c r="D106" s="1">
        <v>0.01</v>
      </c>
      <c r="E106" s="1" t="s">
        <v>11</v>
      </c>
      <c r="F106" s="1">
        <v>0.74882000000000004</v>
      </c>
      <c r="G106" s="1">
        <v>0</v>
      </c>
      <c r="H106" s="1">
        <v>0</v>
      </c>
      <c r="I106" s="1" t="s">
        <v>229</v>
      </c>
      <c r="J106" s="1">
        <v>0.75077000000000005</v>
      </c>
      <c r="K106" s="1">
        <v>0</v>
      </c>
      <c r="L106" s="1">
        <v>0</v>
      </c>
      <c r="M106" s="1">
        <v>0</v>
      </c>
      <c r="N106" s="1">
        <v>2.73</v>
      </c>
      <c r="O106" s="1">
        <f t="shared" si="2"/>
        <v>1</v>
      </c>
      <c r="P106" s="1">
        <f t="shared" si="3"/>
        <v>0</v>
      </c>
    </row>
    <row r="107" spans="1:16" x14ac:dyDescent="0.55000000000000004">
      <c r="A107" s="1">
        <v>205280302</v>
      </c>
      <c r="B107" s="1" t="s">
        <v>230</v>
      </c>
      <c r="C107" s="1" t="s">
        <v>1</v>
      </c>
      <c r="D107" s="1">
        <v>0.01</v>
      </c>
      <c r="E107" s="1" t="s">
        <v>30</v>
      </c>
      <c r="F107" s="1">
        <v>1.06393</v>
      </c>
      <c r="G107" s="1">
        <v>0</v>
      </c>
      <c r="H107" s="1">
        <v>0</v>
      </c>
      <c r="I107" s="1" t="s">
        <v>231</v>
      </c>
      <c r="J107" s="1">
        <v>1.0626199999999999</v>
      </c>
      <c r="K107" s="1">
        <v>0</v>
      </c>
      <c r="L107" s="1">
        <v>0</v>
      </c>
      <c r="M107" s="1">
        <v>0</v>
      </c>
      <c r="N107" s="1">
        <v>-1.23</v>
      </c>
      <c r="O107" s="1">
        <f t="shared" si="2"/>
        <v>0</v>
      </c>
      <c r="P107" s="1">
        <f t="shared" si="3"/>
        <v>1</v>
      </c>
    </row>
    <row r="108" spans="1:16" x14ac:dyDescent="0.55000000000000004">
      <c r="A108" s="1">
        <v>205351276</v>
      </c>
      <c r="B108" s="1" t="s">
        <v>232</v>
      </c>
      <c r="C108" s="1" t="s">
        <v>20</v>
      </c>
      <c r="D108" s="1">
        <v>0.01</v>
      </c>
      <c r="E108" s="1" t="s">
        <v>27</v>
      </c>
      <c r="F108" s="1">
        <v>0.71526000000000001</v>
      </c>
      <c r="G108" s="1">
        <v>0</v>
      </c>
      <c r="H108" s="1">
        <v>0</v>
      </c>
      <c r="I108" s="1" t="s">
        <v>233</v>
      </c>
      <c r="J108" s="1">
        <v>0.71599000000000002</v>
      </c>
      <c r="K108" s="1">
        <v>0</v>
      </c>
      <c r="L108" s="1">
        <v>0</v>
      </c>
      <c r="M108" s="1">
        <v>0</v>
      </c>
      <c r="N108" s="1">
        <v>-1.02</v>
      </c>
      <c r="O108" s="1">
        <f t="shared" si="2"/>
        <v>0</v>
      </c>
      <c r="P108" s="1">
        <f t="shared" si="3"/>
        <v>1</v>
      </c>
    </row>
    <row r="109" spans="1:16" x14ac:dyDescent="0.55000000000000004">
      <c r="A109" s="1">
        <v>205351434</v>
      </c>
      <c r="B109" s="1" t="s">
        <v>234</v>
      </c>
      <c r="C109" s="1" t="s">
        <v>20</v>
      </c>
      <c r="D109" s="1">
        <v>0.01</v>
      </c>
      <c r="E109" s="1" t="s">
        <v>75</v>
      </c>
      <c r="F109" s="1">
        <v>0.89349000000000001</v>
      </c>
      <c r="G109" s="1">
        <v>0</v>
      </c>
      <c r="H109" s="1">
        <v>0</v>
      </c>
      <c r="I109" s="1" t="s">
        <v>235</v>
      </c>
      <c r="J109" s="1">
        <v>0.89405999999999997</v>
      </c>
      <c r="K109" s="1">
        <v>0</v>
      </c>
      <c r="L109" s="1">
        <v>0</v>
      </c>
      <c r="M109" s="1">
        <v>0</v>
      </c>
      <c r="N109" s="1">
        <v>-0.6</v>
      </c>
      <c r="O109" s="1">
        <f t="shared" si="2"/>
        <v>0</v>
      </c>
      <c r="P109" s="1">
        <f t="shared" si="3"/>
        <v>1</v>
      </c>
    </row>
    <row r="110" spans="1:16" x14ac:dyDescent="0.55000000000000004">
      <c r="A110" s="1">
        <v>205351441</v>
      </c>
      <c r="B110" s="1" t="s">
        <v>234</v>
      </c>
      <c r="C110" s="1" t="s">
        <v>1</v>
      </c>
      <c r="D110" s="1">
        <v>0.01</v>
      </c>
      <c r="E110" s="1" t="s">
        <v>46</v>
      </c>
      <c r="F110" s="1">
        <v>1.1334299999999999</v>
      </c>
      <c r="G110" s="1">
        <v>0</v>
      </c>
      <c r="H110" s="1">
        <v>0</v>
      </c>
      <c r="I110" s="1" t="s">
        <v>236</v>
      </c>
      <c r="J110" s="1">
        <v>1.1334599999999999</v>
      </c>
      <c r="K110" s="1">
        <v>0</v>
      </c>
      <c r="L110" s="1">
        <v>0</v>
      </c>
      <c r="M110" s="1">
        <v>0</v>
      </c>
      <c r="N110" s="1">
        <v>0.04</v>
      </c>
      <c r="O110" s="1">
        <f t="shared" si="2"/>
        <v>1</v>
      </c>
      <c r="P110" s="1">
        <f t="shared" si="3"/>
        <v>0</v>
      </c>
    </row>
    <row r="111" spans="1:16" x14ac:dyDescent="0.55000000000000004">
      <c r="A111" s="1">
        <v>205371217</v>
      </c>
      <c r="B111" s="1" t="s">
        <v>237</v>
      </c>
      <c r="C111" s="1" t="s">
        <v>1</v>
      </c>
      <c r="D111" s="1">
        <v>0.01</v>
      </c>
      <c r="E111" s="1" t="s">
        <v>17</v>
      </c>
      <c r="F111" s="1">
        <v>109.68600000000001</v>
      </c>
      <c r="G111" s="1">
        <v>0</v>
      </c>
      <c r="H111" s="1">
        <v>0</v>
      </c>
      <c r="I111" s="1" t="s">
        <v>238</v>
      </c>
      <c r="J111" s="1">
        <v>109.58499999999999</v>
      </c>
      <c r="K111" s="1">
        <v>0</v>
      </c>
      <c r="L111" s="1">
        <v>0</v>
      </c>
      <c r="M111" s="1">
        <v>0</v>
      </c>
      <c r="N111" s="1">
        <v>-1.29</v>
      </c>
      <c r="O111" s="1">
        <f t="shared" si="2"/>
        <v>0</v>
      </c>
      <c r="P111" s="1">
        <f t="shared" si="3"/>
        <v>1</v>
      </c>
    </row>
    <row r="112" spans="1:16" x14ac:dyDescent="0.55000000000000004">
      <c r="A112" s="1">
        <v>205371219</v>
      </c>
      <c r="B112" s="1" t="s">
        <v>239</v>
      </c>
      <c r="C112" s="1" t="s">
        <v>20</v>
      </c>
      <c r="D112" s="1">
        <v>0.01</v>
      </c>
      <c r="E112" s="1" t="s">
        <v>27</v>
      </c>
      <c r="F112" s="1">
        <v>0.71584000000000003</v>
      </c>
      <c r="G112" s="1">
        <v>0</v>
      </c>
      <c r="H112" s="1">
        <v>0</v>
      </c>
      <c r="I112" s="1" t="s">
        <v>240</v>
      </c>
      <c r="J112" s="1">
        <v>0.71603000000000006</v>
      </c>
      <c r="K112" s="1">
        <v>0</v>
      </c>
      <c r="L112" s="1">
        <v>0</v>
      </c>
      <c r="M112" s="1">
        <v>0</v>
      </c>
      <c r="N112" s="1">
        <v>-0.26</v>
      </c>
      <c r="O112" s="1">
        <f t="shared" si="2"/>
        <v>0</v>
      </c>
      <c r="P112" s="1">
        <f t="shared" si="3"/>
        <v>1</v>
      </c>
    </row>
    <row r="113" spans="1:16" x14ac:dyDescent="0.55000000000000004">
      <c r="A113" s="1">
        <v>205371236</v>
      </c>
      <c r="B113" s="1" t="s">
        <v>241</v>
      </c>
      <c r="C113" s="1" t="s">
        <v>20</v>
      </c>
      <c r="D113" s="1">
        <v>0.01</v>
      </c>
      <c r="E113" s="1" t="s">
        <v>8</v>
      </c>
      <c r="F113" s="1">
        <v>1.13673</v>
      </c>
      <c r="G113" s="1">
        <v>0</v>
      </c>
      <c r="H113" s="1">
        <v>0</v>
      </c>
      <c r="I113" s="1" t="s">
        <v>242</v>
      </c>
      <c r="J113" s="1">
        <v>1.13717</v>
      </c>
      <c r="K113" s="1">
        <v>0</v>
      </c>
      <c r="L113" s="1">
        <v>0</v>
      </c>
      <c r="M113" s="1">
        <v>0</v>
      </c>
      <c r="N113" s="1">
        <v>-0.62</v>
      </c>
      <c r="O113" s="1">
        <f t="shared" si="2"/>
        <v>0</v>
      </c>
      <c r="P113" s="1">
        <f t="shared" si="3"/>
        <v>1</v>
      </c>
    </row>
    <row r="114" spans="1:16" x14ac:dyDescent="0.55000000000000004">
      <c r="A114" s="1">
        <v>205372303</v>
      </c>
      <c r="B114" s="1" t="s">
        <v>243</v>
      </c>
      <c r="C114" s="1" t="s">
        <v>20</v>
      </c>
      <c r="D114" s="1">
        <v>0.01</v>
      </c>
      <c r="E114" s="1" t="s">
        <v>69</v>
      </c>
      <c r="F114" s="1">
        <v>82.424000000000007</v>
      </c>
      <c r="G114" s="1">
        <v>0</v>
      </c>
      <c r="H114" s="1">
        <v>0</v>
      </c>
      <c r="I114" s="1" t="s">
        <v>244</v>
      </c>
      <c r="J114" s="1">
        <v>81.885000000000005</v>
      </c>
      <c r="K114" s="1">
        <v>0</v>
      </c>
      <c r="L114" s="1">
        <v>0</v>
      </c>
      <c r="M114" s="1">
        <v>0</v>
      </c>
      <c r="N114" s="1">
        <v>6.92</v>
      </c>
      <c r="O114" s="1">
        <f t="shared" si="2"/>
        <v>1</v>
      </c>
      <c r="P114" s="1">
        <f t="shared" si="3"/>
        <v>0</v>
      </c>
    </row>
    <row r="115" spans="1:16" x14ac:dyDescent="0.55000000000000004">
      <c r="A115" s="1">
        <v>205372377</v>
      </c>
      <c r="B115" s="1" t="s">
        <v>245</v>
      </c>
      <c r="C115" s="1" t="s">
        <v>20</v>
      </c>
      <c r="D115" s="1">
        <v>0.01</v>
      </c>
      <c r="E115" s="1" t="s">
        <v>246</v>
      </c>
      <c r="F115" s="1">
        <v>73.739999999999995</v>
      </c>
      <c r="G115" s="1">
        <v>0</v>
      </c>
      <c r="H115" s="1">
        <v>0</v>
      </c>
      <c r="I115" s="1" t="s">
        <v>247</v>
      </c>
      <c r="J115" s="1">
        <v>73.81</v>
      </c>
      <c r="K115" s="1">
        <v>0</v>
      </c>
      <c r="L115" s="1">
        <v>0</v>
      </c>
      <c r="M115" s="1">
        <v>0</v>
      </c>
      <c r="N115" s="1">
        <v>-0.89</v>
      </c>
      <c r="O115" s="1">
        <f t="shared" si="2"/>
        <v>0</v>
      </c>
      <c r="P115" s="1">
        <f t="shared" si="3"/>
        <v>1</v>
      </c>
    </row>
    <row r="116" spans="1:16" x14ac:dyDescent="0.55000000000000004">
      <c r="A116" s="1">
        <v>205372517</v>
      </c>
      <c r="B116" s="1" t="s">
        <v>248</v>
      </c>
      <c r="C116" s="1" t="s">
        <v>1</v>
      </c>
      <c r="D116" s="1">
        <v>0.01</v>
      </c>
      <c r="E116" s="1" t="s">
        <v>46</v>
      </c>
      <c r="F116" s="1">
        <v>1.13435</v>
      </c>
      <c r="G116" s="1">
        <v>0</v>
      </c>
      <c r="H116" s="1">
        <v>0</v>
      </c>
      <c r="I116" s="1" t="s">
        <v>249</v>
      </c>
      <c r="J116" s="1">
        <v>1.1334200000000001</v>
      </c>
      <c r="K116" s="1">
        <v>0</v>
      </c>
      <c r="L116" s="1">
        <v>0</v>
      </c>
      <c r="M116" s="1">
        <v>0</v>
      </c>
      <c r="N116" s="1">
        <v>-1.31</v>
      </c>
      <c r="O116" s="1">
        <f t="shared" si="2"/>
        <v>0</v>
      </c>
      <c r="P116" s="1">
        <f t="shared" si="3"/>
        <v>1</v>
      </c>
    </row>
    <row r="117" spans="1:16" x14ac:dyDescent="0.55000000000000004">
      <c r="A117" s="1">
        <v>205372901</v>
      </c>
      <c r="B117" s="1" t="s">
        <v>250</v>
      </c>
      <c r="C117" s="1" t="s">
        <v>1</v>
      </c>
      <c r="D117" s="1">
        <v>0.01</v>
      </c>
      <c r="E117" s="1" t="s">
        <v>133</v>
      </c>
      <c r="F117" s="1">
        <v>1.58874</v>
      </c>
      <c r="G117" s="1">
        <v>0</v>
      </c>
      <c r="H117" s="1">
        <v>0</v>
      </c>
      <c r="I117" s="1" t="s">
        <v>251</v>
      </c>
      <c r="J117" s="1">
        <v>1.5881799999999999</v>
      </c>
      <c r="K117" s="1">
        <v>0</v>
      </c>
      <c r="L117" s="1">
        <v>0</v>
      </c>
      <c r="M117" s="1">
        <v>0</v>
      </c>
      <c r="N117" s="1">
        <v>-0.56000000000000005</v>
      </c>
      <c r="O117" s="1">
        <f t="shared" si="2"/>
        <v>0</v>
      </c>
      <c r="P117" s="1">
        <f t="shared" si="3"/>
        <v>1</v>
      </c>
    </row>
    <row r="118" spans="1:16" x14ac:dyDescent="0.55000000000000004">
      <c r="A118" s="1">
        <v>205372911</v>
      </c>
      <c r="B118" s="1" t="s">
        <v>252</v>
      </c>
      <c r="C118" s="1" t="s">
        <v>1</v>
      </c>
      <c r="D118" s="1">
        <v>0.01</v>
      </c>
      <c r="E118" s="1" t="s">
        <v>39</v>
      </c>
      <c r="F118" s="1">
        <v>1.5124599999999999</v>
      </c>
      <c r="G118" s="1">
        <v>0</v>
      </c>
      <c r="H118" s="1">
        <v>0</v>
      </c>
      <c r="I118" s="1" t="s">
        <v>253</v>
      </c>
      <c r="J118" s="1">
        <v>1.51766</v>
      </c>
      <c r="K118" s="1">
        <v>0</v>
      </c>
      <c r="L118" s="1">
        <v>0</v>
      </c>
      <c r="M118" s="1">
        <v>0</v>
      </c>
      <c r="N118" s="1">
        <v>5.47</v>
      </c>
      <c r="O118" s="1">
        <f t="shared" si="2"/>
        <v>1</v>
      </c>
      <c r="P118" s="1">
        <f t="shared" si="3"/>
        <v>0</v>
      </c>
    </row>
    <row r="119" spans="1:16" x14ac:dyDescent="0.55000000000000004">
      <c r="A119" s="1">
        <v>205374935</v>
      </c>
      <c r="B119" s="1" t="s">
        <v>254</v>
      </c>
      <c r="C119" s="1" t="s">
        <v>20</v>
      </c>
      <c r="D119" s="1">
        <v>0.01</v>
      </c>
      <c r="E119" s="1" t="s">
        <v>64</v>
      </c>
      <c r="F119" s="1">
        <v>109.883</v>
      </c>
      <c r="G119" s="1">
        <v>0</v>
      </c>
      <c r="H119" s="1">
        <v>0</v>
      </c>
      <c r="I119" s="1" t="s">
        <v>255</v>
      </c>
      <c r="J119" s="1">
        <v>109.84699999999999</v>
      </c>
      <c r="K119" s="1">
        <v>0</v>
      </c>
      <c r="L119" s="1">
        <v>0</v>
      </c>
      <c r="M119" s="1">
        <v>0</v>
      </c>
      <c r="N119" s="1">
        <v>0.47</v>
      </c>
      <c r="O119" s="1">
        <f t="shared" si="2"/>
        <v>1</v>
      </c>
      <c r="P119" s="1">
        <f t="shared" si="3"/>
        <v>0</v>
      </c>
    </row>
    <row r="120" spans="1:16" x14ac:dyDescent="0.55000000000000004">
      <c r="A120" s="1">
        <v>205380565</v>
      </c>
      <c r="B120" s="1" t="s">
        <v>256</v>
      </c>
      <c r="C120" s="1" t="s">
        <v>20</v>
      </c>
      <c r="D120" s="1">
        <v>0.01</v>
      </c>
      <c r="E120" s="1" t="s">
        <v>24</v>
      </c>
      <c r="F120" s="1">
        <v>0.67249000000000003</v>
      </c>
      <c r="G120" s="1">
        <v>0</v>
      </c>
      <c r="H120" s="1">
        <v>0</v>
      </c>
      <c r="I120" s="1" t="s">
        <v>257</v>
      </c>
      <c r="J120" s="1">
        <v>0.67254999999999998</v>
      </c>
      <c r="K120" s="1">
        <v>0</v>
      </c>
      <c r="L120" s="1">
        <v>0</v>
      </c>
      <c r="M120" s="1">
        <v>0</v>
      </c>
      <c r="N120" s="1">
        <v>-0.09</v>
      </c>
      <c r="O120" s="1">
        <f t="shared" si="2"/>
        <v>0</v>
      </c>
      <c r="P120" s="1">
        <f t="shared" si="3"/>
        <v>1</v>
      </c>
    </row>
    <row r="121" spans="1:16" x14ac:dyDescent="0.55000000000000004">
      <c r="A121" s="1">
        <v>205385262</v>
      </c>
      <c r="B121" s="1" t="s">
        <v>258</v>
      </c>
      <c r="C121" s="1" t="s">
        <v>20</v>
      </c>
      <c r="D121" s="1">
        <v>0.01</v>
      </c>
      <c r="E121" s="1" t="s">
        <v>36</v>
      </c>
      <c r="F121" s="1">
        <v>0.71135000000000004</v>
      </c>
      <c r="G121" s="1">
        <v>0</v>
      </c>
      <c r="H121" s="1">
        <v>0</v>
      </c>
      <c r="I121" s="1" t="s">
        <v>259</v>
      </c>
      <c r="J121" s="1">
        <v>0.71243000000000001</v>
      </c>
      <c r="K121" s="1">
        <v>0</v>
      </c>
      <c r="L121" s="1">
        <v>0</v>
      </c>
      <c r="M121" s="1">
        <v>0</v>
      </c>
      <c r="N121" s="1">
        <v>-1.52</v>
      </c>
      <c r="O121" s="1">
        <f t="shared" si="2"/>
        <v>0</v>
      </c>
      <c r="P121" s="1">
        <f t="shared" si="3"/>
        <v>1</v>
      </c>
    </row>
    <row r="122" spans="1:16" x14ac:dyDescent="0.55000000000000004">
      <c r="A122" s="1">
        <v>205386820</v>
      </c>
      <c r="B122" s="1" t="s">
        <v>260</v>
      </c>
      <c r="C122" s="1" t="s">
        <v>20</v>
      </c>
      <c r="D122" s="1">
        <v>0.01</v>
      </c>
      <c r="E122" s="1" t="s">
        <v>11</v>
      </c>
      <c r="F122" s="1">
        <v>0.74775999999999998</v>
      </c>
      <c r="G122" s="1">
        <v>0</v>
      </c>
      <c r="H122" s="1">
        <v>0</v>
      </c>
      <c r="I122" s="1" t="s">
        <v>261</v>
      </c>
      <c r="J122" s="1">
        <v>0.74936000000000003</v>
      </c>
      <c r="K122" s="1">
        <v>0</v>
      </c>
      <c r="L122" s="1">
        <v>0</v>
      </c>
      <c r="M122" s="1">
        <v>0</v>
      </c>
      <c r="N122" s="1">
        <v>-2.2400000000000002</v>
      </c>
      <c r="O122" s="1">
        <f t="shared" si="2"/>
        <v>0</v>
      </c>
      <c r="P122" s="1">
        <f t="shared" si="3"/>
        <v>1</v>
      </c>
    </row>
    <row r="123" spans="1:16" x14ac:dyDescent="0.55000000000000004">
      <c r="A123" s="1">
        <v>205392021</v>
      </c>
      <c r="B123" s="1" t="s">
        <v>262</v>
      </c>
      <c r="C123" s="1" t="s">
        <v>20</v>
      </c>
      <c r="D123" s="1">
        <v>0.01</v>
      </c>
      <c r="E123" s="1" t="s">
        <v>101</v>
      </c>
      <c r="F123" s="1">
        <v>0.94879000000000002</v>
      </c>
      <c r="G123" s="1">
        <v>0</v>
      </c>
      <c r="H123" s="1">
        <v>0</v>
      </c>
      <c r="I123" s="1" t="s">
        <v>263</v>
      </c>
      <c r="J123" s="1">
        <v>0.95111000000000001</v>
      </c>
      <c r="K123" s="1">
        <v>0</v>
      </c>
      <c r="L123" s="1">
        <v>0</v>
      </c>
      <c r="M123" s="1">
        <v>0</v>
      </c>
      <c r="N123" s="1">
        <v>-2.44</v>
      </c>
      <c r="O123" s="1">
        <f t="shared" si="2"/>
        <v>0</v>
      </c>
      <c r="P123" s="1">
        <f t="shared" si="3"/>
        <v>1</v>
      </c>
    </row>
    <row r="124" spans="1:16" x14ac:dyDescent="0.55000000000000004">
      <c r="A124" s="1">
        <v>205421862</v>
      </c>
      <c r="B124" s="1" t="s">
        <v>264</v>
      </c>
      <c r="C124" s="1" t="s">
        <v>1</v>
      </c>
      <c r="D124" s="1">
        <v>0.01</v>
      </c>
      <c r="E124" s="1" t="s">
        <v>133</v>
      </c>
      <c r="F124" s="1">
        <v>1.59463</v>
      </c>
      <c r="G124" s="1">
        <v>0</v>
      </c>
      <c r="H124" s="1">
        <v>0</v>
      </c>
      <c r="I124" s="1" t="s">
        <v>265</v>
      </c>
      <c r="J124" s="1">
        <v>1.59209</v>
      </c>
      <c r="K124" s="1">
        <v>0</v>
      </c>
      <c r="L124" s="1">
        <v>0</v>
      </c>
      <c r="M124" s="1">
        <v>0</v>
      </c>
      <c r="N124" s="1">
        <v>-2.54</v>
      </c>
      <c r="O124" s="1">
        <f t="shared" si="2"/>
        <v>0</v>
      </c>
      <c r="P124" s="1">
        <f t="shared" si="3"/>
        <v>1</v>
      </c>
    </row>
    <row r="125" spans="1:16" x14ac:dyDescent="0.55000000000000004">
      <c r="A125" s="1">
        <v>205423127</v>
      </c>
      <c r="B125" s="1" t="s">
        <v>266</v>
      </c>
      <c r="C125" s="1" t="s">
        <v>1</v>
      </c>
      <c r="D125" s="1">
        <v>0.01</v>
      </c>
      <c r="E125" s="1" t="s">
        <v>46</v>
      </c>
      <c r="F125" s="1">
        <v>1.1338999999999999</v>
      </c>
      <c r="G125" s="1">
        <v>0</v>
      </c>
      <c r="H125" s="1">
        <v>0</v>
      </c>
      <c r="I125" s="1" t="s">
        <v>267</v>
      </c>
      <c r="J125" s="1">
        <v>1.1331800000000001</v>
      </c>
      <c r="K125" s="1">
        <v>0</v>
      </c>
      <c r="L125" s="1">
        <v>0</v>
      </c>
      <c r="M125" s="1">
        <v>0</v>
      </c>
      <c r="N125" s="1">
        <v>-1.01</v>
      </c>
      <c r="O125" s="1">
        <f t="shared" si="2"/>
        <v>0</v>
      </c>
      <c r="P125" s="1">
        <f t="shared" si="3"/>
        <v>1</v>
      </c>
    </row>
    <row r="126" spans="1:16" x14ac:dyDescent="0.55000000000000004">
      <c r="A126" s="1">
        <v>205430494</v>
      </c>
      <c r="B126" s="1" t="s">
        <v>268</v>
      </c>
      <c r="C126" s="1" t="s">
        <v>1</v>
      </c>
      <c r="D126" s="1">
        <v>0.01</v>
      </c>
      <c r="E126" s="1" t="s">
        <v>52</v>
      </c>
      <c r="F126" s="1">
        <v>1.29539</v>
      </c>
      <c r="G126" s="1">
        <v>0</v>
      </c>
      <c r="H126" s="1">
        <v>0</v>
      </c>
      <c r="I126" s="1" t="s">
        <v>269</v>
      </c>
      <c r="J126" s="1">
        <v>1.3067299999999999</v>
      </c>
      <c r="K126" s="1">
        <v>0</v>
      </c>
      <c r="L126" s="1">
        <v>0</v>
      </c>
      <c r="M126" s="1">
        <v>0</v>
      </c>
      <c r="N126" s="1">
        <v>15.87</v>
      </c>
      <c r="O126" s="1">
        <f t="shared" si="2"/>
        <v>1</v>
      </c>
      <c r="P126" s="1">
        <f t="shared" si="3"/>
        <v>0</v>
      </c>
    </row>
    <row r="127" spans="1:16" x14ac:dyDescent="0.55000000000000004">
      <c r="A127" s="1">
        <v>205430495</v>
      </c>
      <c r="B127" s="1" t="s">
        <v>268</v>
      </c>
      <c r="C127" s="1" t="s">
        <v>1</v>
      </c>
      <c r="D127" s="1">
        <v>0.01</v>
      </c>
      <c r="E127" s="1" t="s">
        <v>52</v>
      </c>
      <c r="F127" s="1">
        <v>1.29539</v>
      </c>
      <c r="G127" s="1">
        <v>0</v>
      </c>
      <c r="H127" s="1">
        <v>0</v>
      </c>
      <c r="I127" s="1" t="s">
        <v>270</v>
      </c>
      <c r="J127" s="1">
        <v>1.3067299999999999</v>
      </c>
      <c r="K127" s="1">
        <v>0</v>
      </c>
      <c r="L127" s="1">
        <v>0</v>
      </c>
      <c r="M127" s="1">
        <v>0</v>
      </c>
      <c r="N127" s="1">
        <v>15.88</v>
      </c>
      <c r="O127" s="1">
        <f t="shared" si="2"/>
        <v>1</v>
      </c>
      <c r="P127" s="1">
        <f t="shared" si="3"/>
        <v>0</v>
      </c>
    </row>
    <row r="128" spans="1:16" x14ac:dyDescent="0.55000000000000004">
      <c r="A128" s="1">
        <v>205432850</v>
      </c>
      <c r="B128" s="1" t="s">
        <v>271</v>
      </c>
      <c r="C128" s="1" t="s">
        <v>20</v>
      </c>
      <c r="D128" s="1">
        <v>0.01</v>
      </c>
      <c r="E128" s="1" t="s">
        <v>2</v>
      </c>
      <c r="F128" s="1">
        <v>0.87665000000000004</v>
      </c>
      <c r="G128" s="1">
        <v>0</v>
      </c>
      <c r="H128" s="1">
        <v>0</v>
      </c>
      <c r="I128" s="1" t="s">
        <v>272</v>
      </c>
      <c r="J128" s="1">
        <v>0.87109999999999999</v>
      </c>
      <c r="K128" s="1">
        <v>0</v>
      </c>
      <c r="L128" s="1">
        <v>0</v>
      </c>
      <c r="M128" s="1">
        <v>0</v>
      </c>
      <c r="N128" s="1">
        <v>10.15</v>
      </c>
      <c r="O128" s="1">
        <f t="shared" si="2"/>
        <v>1</v>
      </c>
      <c r="P128" s="1">
        <f t="shared" si="3"/>
        <v>0</v>
      </c>
    </row>
    <row r="129" spans="1:16" x14ac:dyDescent="0.55000000000000004">
      <c r="A129" s="1">
        <v>205432860</v>
      </c>
      <c r="B129" s="1" t="s">
        <v>271</v>
      </c>
      <c r="C129" s="1" t="s">
        <v>20</v>
      </c>
      <c r="D129" s="1">
        <v>0.01</v>
      </c>
      <c r="E129" s="1" t="s">
        <v>2</v>
      </c>
      <c r="F129" s="1">
        <v>0.87668000000000001</v>
      </c>
      <c r="G129" s="1">
        <v>0</v>
      </c>
      <c r="H129" s="1">
        <v>0</v>
      </c>
      <c r="I129" s="1" t="s">
        <v>273</v>
      </c>
      <c r="J129" s="1">
        <v>0.87109999999999999</v>
      </c>
      <c r="K129" s="1">
        <v>0</v>
      </c>
      <c r="L129" s="1">
        <v>0</v>
      </c>
      <c r="M129" s="1">
        <v>0</v>
      </c>
      <c r="N129" s="1">
        <v>10.210000000000001</v>
      </c>
      <c r="O129" s="1">
        <f t="shared" si="2"/>
        <v>1</v>
      </c>
      <c r="P129" s="1">
        <f t="shared" si="3"/>
        <v>0</v>
      </c>
    </row>
    <row r="130" spans="1:16" x14ac:dyDescent="0.55000000000000004">
      <c r="A130" s="1">
        <v>205432904</v>
      </c>
      <c r="B130" s="1" t="s">
        <v>274</v>
      </c>
      <c r="C130" s="1" t="s">
        <v>1</v>
      </c>
      <c r="D130" s="1">
        <v>0.01</v>
      </c>
      <c r="E130" s="1" t="s">
        <v>176</v>
      </c>
      <c r="F130" s="1">
        <v>0.99790000000000001</v>
      </c>
      <c r="G130" s="1">
        <v>0</v>
      </c>
      <c r="H130" s="1">
        <v>0</v>
      </c>
      <c r="I130" s="1" t="s">
        <v>275</v>
      </c>
      <c r="J130" s="1">
        <v>0.99729999999999996</v>
      </c>
      <c r="K130" s="1">
        <v>0</v>
      </c>
      <c r="L130" s="1">
        <v>0</v>
      </c>
      <c r="M130" s="1">
        <v>0</v>
      </c>
      <c r="N130" s="1">
        <v>-0.85</v>
      </c>
      <c r="O130" s="1">
        <f t="shared" si="2"/>
        <v>0</v>
      </c>
      <c r="P130" s="1">
        <f t="shared" si="3"/>
        <v>1</v>
      </c>
    </row>
    <row r="131" spans="1:16" x14ac:dyDescent="0.55000000000000004">
      <c r="A131" s="1">
        <v>205462411</v>
      </c>
      <c r="B131" s="1" t="s">
        <v>276</v>
      </c>
      <c r="C131" s="1" t="s">
        <v>1</v>
      </c>
      <c r="D131" s="1">
        <v>0.01</v>
      </c>
      <c r="E131" s="1" t="s">
        <v>101</v>
      </c>
      <c r="F131" s="1">
        <v>0.95318999999999998</v>
      </c>
      <c r="G131" s="1">
        <v>0</v>
      </c>
      <c r="H131" s="1">
        <v>0</v>
      </c>
      <c r="I131" s="1" t="s">
        <v>277</v>
      </c>
      <c r="J131" s="1">
        <v>0.95216999999999996</v>
      </c>
      <c r="K131" s="1">
        <v>0</v>
      </c>
      <c r="L131" s="1">
        <v>0</v>
      </c>
      <c r="M131" s="1">
        <v>0</v>
      </c>
      <c r="N131" s="1">
        <v>-1.07</v>
      </c>
      <c r="O131" s="1">
        <f t="shared" ref="O131:O194" si="4">IF(N131&gt;0,1,0)</f>
        <v>0</v>
      </c>
      <c r="P131" s="1">
        <f t="shared" ref="P131:P194" si="5">IF(N131&lt;0,1,0)</f>
        <v>1</v>
      </c>
    </row>
    <row r="132" spans="1:16" x14ac:dyDescent="0.55000000000000004">
      <c r="A132" s="1">
        <v>205471242</v>
      </c>
      <c r="B132" s="1" t="s">
        <v>278</v>
      </c>
      <c r="C132" s="1" t="s">
        <v>20</v>
      </c>
      <c r="D132" s="1">
        <v>0.01</v>
      </c>
      <c r="E132" s="1" t="s">
        <v>2</v>
      </c>
      <c r="F132" s="1">
        <v>0.87077000000000004</v>
      </c>
      <c r="G132" s="1">
        <v>0</v>
      </c>
      <c r="H132" s="1">
        <v>0</v>
      </c>
      <c r="I132" s="1" t="s">
        <v>279</v>
      </c>
      <c r="J132" s="1">
        <v>0.87183999999999995</v>
      </c>
      <c r="K132" s="1">
        <v>0</v>
      </c>
      <c r="L132" s="1">
        <v>0</v>
      </c>
      <c r="M132" s="1">
        <v>0</v>
      </c>
      <c r="N132" s="1">
        <v>-1.96</v>
      </c>
      <c r="O132" s="1">
        <f t="shared" si="4"/>
        <v>0</v>
      </c>
      <c r="P132" s="1">
        <f t="shared" si="5"/>
        <v>1</v>
      </c>
    </row>
    <row r="133" spans="1:16" x14ac:dyDescent="0.55000000000000004">
      <c r="A133" s="1">
        <v>205471243</v>
      </c>
      <c r="B133" s="1" t="s">
        <v>278</v>
      </c>
      <c r="C133" s="1" t="s">
        <v>20</v>
      </c>
      <c r="D133" s="1">
        <v>0.01</v>
      </c>
      <c r="E133" s="1" t="s">
        <v>2</v>
      </c>
      <c r="F133" s="1">
        <v>0.87077000000000004</v>
      </c>
      <c r="G133" s="1">
        <v>0</v>
      </c>
      <c r="H133" s="1">
        <v>0</v>
      </c>
      <c r="I133" s="1" t="s">
        <v>279</v>
      </c>
      <c r="J133" s="1">
        <v>0.87190000000000001</v>
      </c>
      <c r="K133" s="1">
        <v>0</v>
      </c>
      <c r="L133" s="1">
        <v>0</v>
      </c>
      <c r="M133" s="1">
        <v>0</v>
      </c>
      <c r="N133" s="1">
        <v>-2.08</v>
      </c>
      <c r="O133" s="1">
        <f t="shared" si="4"/>
        <v>0</v>
      </c>
      <c r="P133" s="1">
        <f t="shared" si="5"/>
        <v>1</v>
      </c>
    </row>
    <row r="134" spans="1:16" x14ac:dyDescent="0.55000000000000004">
      <c r="A134" s="1">
        <v>205474030</v>
      </c>
      <c r="B134" s="1" t="s">
        <v>280</v>
      </c>
      <c r="C134" s="1" t="s">
        <v>1</v>
      </c>
      <c r="D134" s="1">
        <v>0.01</v>
      </c>
      <c r="E134" s="1" t="s">
        <v>39</v>
      </c>
      <c r="F134" s="1">
        <v>1.5198700000000001</v>
      </c>
      <c r="G134" s="1">
        <v>0</v>
      </c>
      <c r="H134" s="1">
        <v>0</v>
      </c>
      <c r="I134" s="1" t="s">
        <v>281</v>
      </c>
      <c r="J134" s="1">
        <v>1.5178400000000001</v>
      </c>
      <c r="K134" s="1">
        <v>0</v>
      </c>
      <c r="L134" s="1">
        <v>0</v>
      </c>
      <c r="M134" s="1">
        <v>0</v>
      </c>
      <c r="N134" s="1">
        <v>-2.14</v>
      </c>
      <c r="O134" s="1">
        <f t="shared" si="4"/>
        <v>0</v>
      </c>
      <c r="P134" s="1">
        <f t="shared" si="5"/>
        <v>1</v>
      </c>
    </row>
    <row r="135" spans="1:16" x14ac:dyDescent="0.55000000000000004">
      <c r="A135" s="1">
        <v>205479446</v>
      </c>
      <c r="B135" s="1" t="s">
        <v>282</v>
      </c>
      <c r="C135" s="1" t="s">
        <v>1</v>
      </c>
      <c r="D135" s="1">
        <v>0.01</v>
      </c>
      <c r="E135" s="1" t="s">
        <v>58</v>
      </c>
      <c r="F135" s="1">
        <v>143.12299999999999</v>
      </c>
      <c r="G135" s="1">
        <v>0</v>
      </c>
      <c r="H135" s="1">
        <v>0</v>
      </c>
      <c r="I135" s="1" t="s">
        <v>283</v>
      </c>
      <c r="J135" s="1">
        <v>143.08000000000001</v>
      </c>
      <c r="K135" s="1">
        <v>0</v>
      </c>
      <c r="L135" s="1">
        <v>0</v>
      </c>
      <c r="M135" s="1">
        <v>0</v>
      </c>
      <c r="N135" s="1">
        <v>-0.55000000000000004</v>
      </c>
      <c r="O135" s="1">
        <f t="shared" si="4"/>
        <v>0</v>
      </c>
      <c r="P135" s="1">
        <f t="shared" si="5"/>
        <v>1</v>
      </c>
    </row>
    <row r="136" spans="1:16" x14ac:dyDescent="0.55000000000000004">
      <c r="A136" s="1">
        <v>205488370</v>
      </c>
      <c r="B136" s="1" t="s">
        <v>284</v>
      </c>
      <c r="C136" s="1" t="s">
        <v>1</v>
      </c>
      <c r="D136" s="1">
        <v>0.01</v>
      </c>
      <c r="E136" s="1" t="s">
        <v>75</v>
      </c>
      <c r="F136" s="1">
        <v>0.90603</v>
      </c>
      <c r="G136" s="1">
        <v>0</v>
      </c>
      <c r="H136" s="1">
        <v>0</v>
      </c>
      <c r="I136" s="1" t="s">
        <v>285</v>
      </c>
      <c r="J136" s="1">
        <v>0.90471000000000001</v>
      </c>
      <c r="K136" s="1">
        <v>0</v>
      </c>
      <c r="L136" s="1">
        <v>0</v>
      </c>
      <c r="M136" s="1">
        <v>0</v>
      </c>
      <c r="N136" s="1">
        <v>-1.4</v>
      </c>
      <c r="O136" s="1">
        <f t="shared" si="4"/>
        <v>0</v>
      </c>
      <c r="P136" s="1">
        <f t="shared" si="5"/>
        <v>1</v>
      </c>
    </row>
    <row r="137" spans="1:16" x14ac:dyDescent="0.55000000000000004">
      <c r="A137" s="1">
        <v>205488973</v>
      </c>
      <c r="B137" s="1" t="s">
        <v>286</v>
      </c>
      <c r="C137" s="1" t="s">
        <v>1</v>
      </c>
      <c r="D137" s="1">
        <v>0.01</v>
      </c>
      <c r="E137" s="1" t="s">
        <v>133</v>
      </c>
      <c r="F137" s="1">
        <v>1.59876</v>
      </c>
      <c r="G137" s="1">
        <v>0</v>
      </c>
      <c r="H137" s="1">
        <v>0</v>
      </c>
      <c r="I137" s="1" t="s">
        <v>287</v>
      </c>
      <c r="J137" s="1">
        <v>1.5984499999999999</v>
      </c>
      <c r="K137" s="1">
        <v>0</v>
      </c>
      <c r="L137" s="1">
        <v>0</v>
      </c>
      <c r="M137" s="1">
        <v>0</v>
      </c>
      <c r="N137" s="1">
        <v>-0.31</v>
      </c>
      <c r="O137" s="1">
        <f t="shared" si="4"/>
        <v>0</v>
      </c>
      <c r="P137" s="1">
        <f t="shared" si="5"/>
        <v>1</v>
      </c>
    </row>
    <row r="138" spans="1:16" x14ac:dyDescent="0.55000000000000004">
      <c r="A138" s="1">
        <v>205490865</v>
      </c>
      <c r="B138" s="1" t="s">
        <v>288</v>
      </c>
      <c r="C138" s="1" t="s">
        <v>20</v>
      </c>
      <c r="D138" s="1">
        <v>0.01</v>
      </c>
      <c r="E138" s="1" t="s">
        <v>36</v>
      </c>
      <c r="F138" s="1">
        <v>0.70633999999999997</v>
      </c>
      <c r="G138" s="1">
        <v>0</v>
      </c>
      <c r="H138" s="1">
        <v>0</v>
      </c>
      <c r="I138" s="1" t="s">
        <v>289</v>
      </c>
      <c r="J138" s="1">
        <v>0.70701000000000003</v>
      </c>
      <c r="K138" s="1">
        <v>0</v>
      </c>
      <c r="L138" s="1">
        <v>0</v>
      </c>
      <c r="M138" s="1">
        <v>0</v>
      </c>
      <c r="N138" s="1">
        <v>-0.95</v>
      </c>
      <c r="O138" s="1">
        <f t="shared" si="4"/>
        <v>0</v>
      </c>
      <c r="P138" s="1">
        <f t="shared" si="5"/>
        <v>1</v>
      </c>
    </row>
    <row r="139" spans="1:16" x14ac:dyDescent="0.55000000000000004">
      <c r="A139" s="1">
        <v>205492699</v>
      </c>
      <c r="B139" s="1" t="s">
        <v>290</v>
      </c>
      <c r="C139" s="1" t="s">
        <v>1</v>
      </c>
      <c r="D139" s="1">
        <v>0.01</v>
      </c>
      <c r="E139" s="1" t="s">
        <v>116</v>
      </c>
      <c r="F139" s="1">
        <v>1.92604</v>
      </c>
      <c r="G139" s="1">
        <v>0</v>
      </c>
      <c r="H139" s="1">
        <v>0</v>
      </c>
      <c r="I139" s="1" t="s">
        <v>291</v>
      </c>
      <c r="J139" s="1">
        <v>1.92537</v>
      </c>
      <c r="K139" s="1">
        <v>0</v>
      </c>
      <c r="L139" s="1">
        <v>0</v>
      </c>
      <c r="M139" s="1">
        <v>0</v>
      </c>
      <c r="N139" s="1">
        <v>-0.63</v>
      </c>
      <c r="O139" s="1">
        <f t="shared" si="4"/>
        <v>0</v>
      </c>
      <c r="P139" s="1">
        <f t="shared" si="5"/>
        <v>1</v>
      </c>
    </row>
    <row r="140" spans="1:16" x14ac:dyDescent="0.55000000000000004">
      <c r="A140" s="1">
        <v>205493198</v>
      </c>
      <c r="B140" s="1" t="s">
        <v>292</v>
      </c>
      <c r="C140" s="1" t="s">
        <v>20</v>
      </c>
      <c r="D140" s="1">
        <v>0.01</v>
      </c>
      <c r="E140" s="1" t="s">
        <v>21</v>
      </c>
      <c r="F140" s="1">
        <v>1.6749400000000001</v>
      </c>
      <c r="G140" s="1">
        <v>0</v>
      </c>
      <c r="H140" s="1">
        <v>0</v>
      </c>
      <c r="I140" s="1" t="s">
        <v>293</v>
      </c>
      <c r="J140" s="1">
        <v>1.67228</v>
      </c>
      <c r="K140" s="1">
        <v>0</v>
      </c>
      <c r="L140" s="1">
        <v>0</v>
      </c>
      <c r="M140" s="1">
        <v>0</v>
      </c>
      <c r="N140" s="1">
        <v>2.5299999999999998</v>
      </c>
      <c r="O140" s="1">
        <f t="shared" si="4"/>
        <v>1</v>
      </c>
      <c r="P140" s="1">
        <f t="shared" si="5"/>
        <v>0</v>
      </c>
    </row>
    <row r="141" spans="1:16" x14ac:dyDescent="0.55000000000000004">
      <c r="A141" s="1">
        <v>205494517</v>
      </c>
      <c r="B141" s="1" t="s">
        <v>294</v>
      </c>
      <c r="C141" s="1" t="s">
        <v>1</v>
      </c>
      <c r="D141" s="1">
        <v>0.01</v>
      </c>
      <c r="E141" s="1" t="s">
        <v>69</v>
      </c>
      <c r="F141" s="1">
        <v>82.245000000000005</v>
      </c>
      <c r="G141" s="1">
        <v>0</v>
      </c>
      <c r="H141" s="1">
        <v>0</v>
      </c>
      <c r="I141" s="1" t="s">
        <v>295</v>
      </c>
      <c r="J141" s="1">
        <v>82.126999999999995</v>
      </c>
      <c r="K141" s="1">
        <v>0</v>
      </c>
      <c r="L141" s="1">
        <v>0</v>
      </c>
      <c r="M141" s="1">
        <v>0</v>
      </c>
      <c r="N141" s="1">
        <v>-1.52</v>
      </c>
      <c r="O141" s="1">
        <f t="shared" si="4"/>
        <v>0</v>
      </c>
      <c r="P141" s="1">
        <f t="shared" si="5"/>
        <v>1</v>
      </c>
    </row>
    <row r="142" spans="1:16" x14ac:dyDescent="0.55000000000000004">
      <c r="A142" s="1">
        <v>205500039</v>
      </c>
      <c r="B142" s="1" t="s">
        <v>296</v>
      </c>
      <c r="C142" s="1" t="s">
        <v>1</v>
      </c>
      <c r="D142" s="1">
        <v>0.01</v>
      </c>
      <c r="E142" s="1" t="s">
        <v>52</v>
      </c>
      <c r="F142" s="1">
        <v>1.3053699999999999</v>
      </c>
      <c r="G142" s="1">
        <v>0</v>
      </c>
      <c r="H142" s="1">
        <v>0</v>
      </c>
      <c r="I142" s="1" t="s">
        <v>297</v>
      </c>
      <c r="J142" s="1">
        <v>1.3059400000000001</v>
      </c>
      <c r="K142" s="1">
        <v>0</v>
      </c>
      <c r="L142" s="1">
        <v>0</v>
      </c>
      <c r="M142" s="1">
        <v>0</v>
      </c>
      <c r="N142" s="1">
        <v>0.8</v>
      </c>
      <c r="O142" s="1">
        <f t="shared" si="4"/>
        <v>1</v>
      </c>
      <c r="P142" s="1">
        <f t="shared" si="5"/>
        <v>0</v>
      </c>
    </row>
    <row r="143" spans="1:16" x14ac:dyDescent="0.55000000000000004">
      <c r="A143" s="1">
        <v>205500040</v>
      </c>
      <c r="B143" s="1" t="s">
        <v>296</v>
      </c>
      <c r="C143" s="1" t="s">
        <v>1</v>
      </c>
      <c r="D143" s="1">
        <v>0.01</v>
      </c>
      <c r="E143" s="1" t="s">
        <v>52</v>
      </c>
      <c r="F143" s="1">
        <v>1.3053300000000001</v>
      </c>
      <c r="G143" s="1">
        <v>0</v>
      </c>
      <c r="H143" s="1">
        <v>0</v>
      </c>
      <c r="I143" s="1" t="s">
        <v>298</v>
      </c>
      <c r="J143" s="1">
        <v>1.3059400000000001</v>
      </c>
      <c r="K143" s="1">
        <v>0</v>
      </c>
      <c r="L143" s="1">
        <v>0</v>
      </c>
      <c r="M143" s="1">
        <v>0</v>
      </c>
      <c r="N143" s="1">
        <v>0.86</v>
      </c>
      <c r="O143" s="1">
        <f t="shared" si="4"/>
        <v>1</v>
      </c>
      <c r="P143" s="1">
        <f t="shared" si="5"/>
        <v>0</v>
      </c>
    </row>
    <row r="144" spans="1:16" x14ac:dyDescent="0.55000000000000004">
      <c r="A144" s="1">
        <v>205505897</v>
      </c>
      <c r="B144" s="1" t="s">
        <v>299</v>
      </c>
      <c r="C144" s="1" t="s">
        <v>1</v>
      </c>
      <c r="D144" s="1">
        <v>0.01</v>
      </c>
      <c r="E144" s="1" t="s">
        <v>52</v>
      </c>
      <c r="F144" s="1">
        <v>1.3060400000000001</v>
      </c>
      <c r="G144" s="1">
        <v>0</v>
      </c>
      <c r="H144" s="1">
        <v>0</v>
      </c>
      <c r="I144" s="1" t="s">
        <v>300</v>
      </c>
      <c r="J144" s="1">
        <v>1.3075600000000001</v>
      </c>
      <c r="K144" s="1">
        <v>0</v>
      </c>
      <c r="L144" s="1">
        <v>0</v>
      </c>
      <c r="M144" s="1">
        <v>0</v>
      </c>
      <c r="N144" s="1">
        <v>2.14</v>
      </c>
      <c r="O144" s="1">
        <f t="shared" si="4"/>
        <v>1</v>
      </c>
      <c r="P144" s="1">
        <f t="shared" si="5"/>
        <v>0</v>
      </c>
    </row>
    <row r="145" spans="1:16" x14ac:dyDescent="0.55000000000000004">
      <c r="A145" s="1">
        <v>205505898</v>
      </c>
      <c r="B145" s="1" t="s">
        <v>299</v>
      </c>
      <c r="C145" s="1" t="s">
        <v>1</v>
      </c>
      <c r="D145" s="1">
        <v>0.01</v>
      </c>
      <c r="E145" s="1" t="s">
        <v>52</v>
      </c>
      <c r="F145" s="1">
        <v>1.3060400000000001</v>
      </c>
      <c r="G145" s="1">
        <v>0</v>
      </c>
      <c r="H145" s="1">
        <v>0</v>
      </c>
      <c r="I145" s="1" t="s">
        <v>300</v>
      </c>
      <c r="J145" s="1">
        <v>1.3075600000000001</v>
      </c>
      <c r="K145" s="1">
        <v>0</v>
      </c>
      <c r="L145" s="1">
        <v>0</v>
      </c>
      <c r="M145" s="1">
        <v>0</v>
      </c>
      <c r="N145" s="1">
        <v>2.14</v>
      </c>
      <c r="O145" s="1">
        <f t="shared" si="4"/>
        <v>1</v>
      </c>
      <c r="P145" s="1">
        <f t="shared" si="5"/>
        <v>0</v>
      </c>
    </row>
    <row r="146" spans="1:16" x14ac:dyDescent="0.55000000000000004">
      <c r="A146" s="1">
        <v>205505917</v>
      </c>
      <c r="B146" s="1" t="s">
        <v>301</v>
      </c>
      <c r="C146" s="1" t="s">
        <v>1</v>
      </c>
      <c r="D146" s="1">
        <v>0.01</v>
      </c>
      <c r="E146" s="1" t="s">
        <v>58</v>
      </c>
      <c r="F146" s="1">
        <v>143.15299999999999</v>
      </c>
      <c r="G146" s="1">
        <v>0</v>
      </c>
      <c r="H146" s="1">
        <v>0</v>
      </c>
      <c r="I146" s="1" t="s">
        <v>302</v>
      </c>
      <c r="J146" s="1">
        <v>143.43600000000001</v>
      </c>
      <c r="K146" s="1">
        <v>0</v>
      </c>
      <c r="L146" s="1">
        <v>0</v>
      </c>
      <c r="M146" s="1">
        <v>0</v>
      </c>
      <c r="N146" s="1">
        <v>3.63</v>
      </c>
      <c r="O146" s="1">
        <f t="shared" si="4"/>
        <v>1</v>
      </c>
      <c r="P146" s="1">
        <f t="shared" si="5"/>
        <v>0</v>
      </c>
    </row>
    <row r="147" spans="1:16" x14ac:dyDescent="0.55000000000000004">
      <c r="A147" s="1">
        <v>205506088</v>
      </c>
      <c r="B147" s="1" t="s">
        <v>303</v>
      </c>
      <c r="C147" s="1" t="s">
        <v>20</v>
      </c>
      <c r="D147" s="1">
        <v>0.01</v>
      </c>
      <c r="E147" s="1" t="s">
        <v>36</v>
      </c>
      <c r="F147" s="1">
        <v>0.70645000000000002</v>
      </c>
      <c r="G147" s="1">
        <v>0</v>
      </c>
      <c r="H147" s="1">
        <v>0</v>
      </c>
      <c r="I147" s="1" t="s">
        <v>304</v>
      </c>
      <c r="J147" s="1">
        <v>0.70735999999999999</v>
      </c>
      <c r="K147" s="1">
        <v>0</v>
      </c>
      <c r="L147" s="1">
        <v>0</v>
      </c>
      <c r="M147" s="1">
        <v>0</v>
      </c>
      <c r="N147" s="1">
        <v>-1.28</v>
      </c>
      <c r="O147" s="1">
        <f t="shared" si="4"/>
        <v>0</v>
      </c>
      <c r="P147" s="1">
        <f t="shared" si="5"/>
        <v>1</v>
      </c>
    </row>
    <row r="148" spans="1:16" x14ac:dyDescent="0.55000000000000004">
      <c r="A148" s="1">
        <v>205506581</v>
      </c>
      <c r="B148" s="1" t="s">
        <v>305</v>
      </c>
      <c r="C148" s="1" t="s">
        <v>20</v>
      </c>
      <c r="D148" s="1">
        <v>0.01</v>
      </c>
      <c r="E148" s="1" t="s">
        <v>24</v>
      </c>
      <c r="F148" s="1">
        <v>0.67625000000000002</v>
      </c>
      <c r="G148" s="1">
        <v>0</v>
      </c>
      <c r="H148" s="1">
        <v>0</v>
      </c>
      <c r="I148" s="1" t="s">
        <v>306</v>
      </c>
      <c r="J148" s="1">
        <v>0.67710999999999999</v>
      </c>
      <c r="K148" s="1">
        <v>0</v>
      </c>
      <c r="L148" s="1">
        <v>0</v>
      </c>
      <c r="M148" s="1">
        <v>0</v>
      </c>
      <c r="N148" s="1">
        <v>-1.21</v>
      </c>
      <c r="O148" s="1">
        <f t="shared" si="4"/>
        <v>0</v>
      </c>
      <c r="P148" s="1">
        <f t="shared" si="5"/>
        <v>1</v>
      </c>
    </row>
    <row r="149" spans="1:16" x14ac:dyDescent="0.55000000000000004">
      <c r="A149" s="1">
        <v>205527490</v>
      </c>
      <c r="B149" s="1" t="s">
        <v>307</v>
      </c>
      <c r="C149" s="1" t="s">
        <v>20</v>
      </c>
      <c r="D149" s="1">
        <v>0.01</v>
      </c>
      <c r="E149" s="1" t="s">
        <v>21</v>
      </c>
      <c r="F149" s="1">
        <v>1.67225</v>
      </c>
      <c r="G149" s="1">
        <v>0</v>
      </c>
      <c r="H149" s="1">
        <v>0</v>
      </c>
      <c r="I149" s="1" t="s">
        <v>308</v>
      </c>
      <c r="J149" s="1">
        <v>1.6725699999999999</v>
      </c>
      <c r="K149" s="1">
        <v>0</v>
      </c>
      <c r="L149" s="1">
        <v>0</v>
      </c>
      <c r="M149" s="1">
        <v>0</v>
      </c>
      <c r="N149" s="1">
        <v>-0.31</v>
      </c>
      <c r="O149" s="1">
        <f t="shared" si="4"/>
        <v>0</v>
      </c>
      <c r="P149" s="1">
        <f t="shared" si="5"/>
        <v>1</v>
      </c>
    </row>
    <row r="150" spans="1:16" x14ac:dyDescent="0.55000000000000004">
      <c r="A150" s="1">
        <v>205531419</v>
      </c>
      <c r="B150" s="1" t="s">
        <v>309</v>
      </c>
      <c r="C150" s="1" t="s">
        <v>20</v>
      </c>
      <c r="D150" s="1">
        <v>0.01</v>
      </c>
      <c r="E150" s="1" t="s">
        <v>39</v>
      </c>
      <c r="F150" s="1">
        <v>1.5092000000000001</v>
      </c>
      <c r="G150" s="1">
        <v>0</v>
      </c>
      <c r="H150" s="1">
        <v>0</v>
      </c>
      <c r="I150" s="1" t="s">
        <v>310</v>
      </c>
      <c r="J150" s="1">
        <v>1.5094399999999999</v>
      </c>
      <c r="K150" s="1">
        <v>0</v>
      </c>
      <c r="L150" s="1">
        <v>0</v>
      </c>
      <c r="M150" s="1">
        <v>0</v>
      </c>
      <c r="N150" s="1">
        <v>-0.25</v>
      </c>
      <c r="O150" s="1">
        <f t="shared" si="4"/>
        <v>0</v>
      </c>
      <c r="P150" s="1">
        <f t="shared" si="5"/>
        <v>1</v>
      </c>
    </row>
    <row r="151" spans="1:16" x14ac:dyDescent="0.55000000000000004">
      <c r="A151" s="1">
        <v>205568415</v>
      </c>
      <c r="B151" s="1" t="s">
        <v>311</v>
      </c>
      <c r="C151" s="1" t="s">
        <v>1</v>
      </c>
      <c r="D151" s="1">
        <v>0.01</v>
      </c>
      <c r="E151" s="1" t="s">
        <v>61</v>
      </c>
      <c r="F151" s="1">
        <v>124.88</v>
      </c>
      <c r="G151" s="1">
        <v>0</v>
      </c>
      <c r="H151" s="1">
        <v>0</v>
      </c>
      <c r="I151" s="1" t="s">
        <v>312</v>
      </c>
      <c r="J151" s="1">
        <v>124.76300000000001</v>
      </c>
      <c r="K151" s="1">
        <v>0</v>
      </c>
      <c r="L151" s="1">
        <v>0</v>
      </c>
      <c r="M151" s="1">
        <v>0</v>
      </c>
      <c r="N151" s="1">
        <v>-1.49</v>
      </c>
      <c r="O151" s="1">
        <f t="shared" si="4"/>
        <v>0</v>
      </c>
      <c r="P151" s="1">
        <f t="shared" si="5"/>
        <v>1</v>
      </c>
    </row>
    <row r="152" spans="1:16" x14ac:dyDescent="0.55000000000000004">
      <c r="A152" s="1">
        <v>205570199</v>
      </c>
      <c r="B152" s="1" t="s">
        <v>313</v>
      </c>
      <c r="C152" s="1" t="s">
        <v>20</v>
      </c>
      <c r="D152" s="1">
        <v>0.01</v>
      </c>
      <c r="E152" s="1" t="s">
        <v>176</v>
      </c>
      <c r="F152" s="1">
        <v>0.99221000000000004</v>
      </c>
      <c r="G152" s="1">
        <v>0</v>
      </c>
      <c r="H152" s="1">
        <v>0</v>
      </c>
      <c r="I152" s="1" t="s">
        <v>314</v>
      </c>
      <c r="J152" s="1">
        <v>0.99187000000000003</v>
      </c>
      <c r="K152" s="1">
        <v>0</v>
      </c>
      <c r="L152" s="1">
        <v>0</v>
      </c>
      <c r="M152" s="1">
        <v>0</v>
      </c>
      <c r="N152" s="1">
        <v>0.48</v>
      </c>
      <c r="O152" s="1">
        <f t="shared" si="4"/>
        <v>1</v>
      </c>
      <c r="P152" s="1">
        <f t="shared" si="5"/>
        <v>0</v>
      </c>
    </row>
    <row r="153" spans="1:16" x14ac:dyDescent="0.55000000000000004">
      <c r="A153" s="1">
        <v>205577784</v>
      </c>
      <c r="B153" s="1" t="s">
        <v>315</v>
      </c>
      <c r="C153" s="1" t="s">
        <v>1</v>
      </c>
      <c r="D153" s="1">
        <v>0.01</v>
      </c>
      <c r="E153" s="1" t="s">
        <v>72</v>
      </c>
      <c r="F153" s="1">
        <v>78.628</v>
      </c>
      <c r="G153" s="1">
        <v>0</v>
      </c>
      <c r="H153" s="1">
        <v>0</v>
      </c>
      <c r="I153" s="1" t="s">
        <v>316</v>
      </c>
      <c r="J153" s="1">
        <v>78.539000000000001</v>
      </c>
      <c r="K153" s="1">
        <v>0</v>
      </c>
      <c r="L153" s="1">
        <v>0</v>
      </c>
      <c r="M153" s="1">
        <v>0</v>
      </c>
      <c r="N153" s="1">
        <v>-1.1299999999999999</v>
      </c>
      <c r="O153" s="1">
        <f t="shared" si="4"/>
        <v>0</v>
      </c>
      <c r="P153" s="1">
        <f t="shared" si="5"/>
        <v>1</v>
      </c>
    </row>
    <row r="154" spans="1:16" x14ac:dyDescent="0.55000000000000004">
      <c r="A154" s="1">
        <v>205577796</v>
      </c>
      <c r="B154" s="1" t="s">
        <v>315</v>
      </c>
      <c r="C154" s="1" t="s">
        <v>1</v>
      </c>
      <c r="D154" s="1">
        <v>0.01</v>
      </c>
      <c r="E154" s="1" t="s">
        <v>36</v>
      </c>
      <c r="F154" s="1">
        <v>0.71365999999999996</v>
      </c>
      <c r="G154" s="1">
        <v>0</v>
      </c>
      <c r="H154" s="1">
        <v>0</v>
      </c>
      <c r="I154" s="1" t="s">
        <v>317</v>
      </c>
      <c r="J154" s="1">
        <v>0.71240000000000003</v>
      </c>
      <c r="K154" s="1">
        <v>0</v>
      </c>
      <c r="L154" s="1">
        <v>0</v>
      </c>
      <c r="M154" s="1">
        <v>0</v>
      </c>
      <c r="N154" s="1">
        <v>-1.77</v>
      </c>
      <c r="O154" s="1">
        <f t="shared" si="4"/>
        <v>0</v>
      </c>
      <c r="P154" s="1">
        <f t="shared" si="5"/>
        <v>1</v>
      </c>
    </row>
    <row r="155" spans="1:16" x14ac:dyDescent="0.55000000000000004">
      <c r="A155" s="1">
        <v>205577942</v>
      </c>
      <c r="B155" s="1" t="s">
        <v>318</v>
      </c>
      <c r="C155" s="1" t="s">
        <v>1</v>
      </c>
      <c r="D155" s="1">
        <v>0.01</v>
      </c>
      <c r="E155" s="1" t="s">
        <v>5</v>
      </c>
      <c r="F155" s="1">
        <v>0.68064999999999998</v>
      </c>
      <c r="G155" s="1">
        <v>0</v>
      </c>
      <c r="H155" s="1">
        <v>0</v>
      </c>
      <c r="I155" s="1" t="s">
        <v>319</v>
      </c>
      <c r="J155" s="1">
        <v>0.67930999999999997</v>
      </c>
      <c r="K155" s="1">
        <v>0</v>
      </c>
      <c r="L155" s="1">
        <v>0</v>
      </c>
      <c r="M155" s="1">
        <v>0</v>
      </c>
      <c r="N155" s="1">
        <v>-1.88</v>
      </c>
      <c r="O155" s="1">
        <f t="shared" si="4"/>
        <v>0</v>
      </c>
      <c r="P155" s="1">
        <f t="shared" si="5"/>
        <v>1</v>
      </c>
    </row>
    <row r="156" spans="1:16" x14ac:dyDescent="0.55000000000000004">
      <c r="A156" s="1">
        <v>205580066</v>
      </c>
      <c r="B156" s="1" t="s">
        <v>320</v>
      </c>
      <c r="C156" s="1" t="s">
        <v>1</v>
      </c>
      <c r="D156" s="1">
        <v>0.01</v>
      </c>
      <c r="E156" s="1" t="s">
        <v>8</v>
      </c>
      <c r="F156" s="1">
        <v>1.1408799999999999</v>
      </c>
      <c r="G156" s="1">
        <v>0</v>
      </c>
      <c r="H156" s="1">
        <v>0</v>
      </c>
      <c r="I156" s="1" t="s">
        <v>321</v>
      </c>
      <c r="J156" s="1">
        <v>1.1425700000000001</v>
      </c>
      <c r="K156" s="1">
        <v>0</v>
      </c>
      <c r="L156" s="1">
        <v>0</v>
      </c>
      <c r="M156" s="1">
        <v>0</v>
      </c>
      <c r="N156" s="1">
        <v>2.36</v>
      </c>
      <c r="O156" s="1">
        <f t="shared" si="4"/>
        <v>1</v>
      </c>
      <c r="P156" s="1">
        <f t="shared" si="5"/>
        <v>0</v>
      </c>
    </row>
    <row r="157" spans="1:16" x14ac:dyDescent="0.55000000000000004">
      <c r="A157" s="1">
        <v>205580306</v>
      </c>
      <c r="B157" s="1" t="s">
        <v>322</v>
      </c>
      <c r="C157" s="1" t="s">
        <v>1</v>
      </c>
      <c r="D157" s="1">
        <v>0.01</v>
      </c>
      <c r="E157" s="1" t="s">
        <v>24</v>
      </c>
      <c r="F157" s="1">
        <v>0.68511999999999995</v>
      </c>
      <c r="G157" s="1">
        <v>0</v>
      </c>
      <c r="H157" s="1">
        <v>0</v>
      </c>
      <c r="I157" s="1" t="s">
        <v>323</v>
      </c>
      <c r="J157" s="1">
        <v>0.68362999999999996</v>
      </c>
      <c r="K157" s="1">
        <v>0</v>
      </c>
      <c r="L157" s="1">
        <v>0</v>
      </c>
      <c r="M157" s="1">
        <v>0</v>
      </c>
      <c r="N157" s="1">
        <v>-2.0699999999999998</v>
      </c>
      <c r="O157" s="1">
        <f t="shared" si="4"/>
        <v>0</v>
      </c>
      <c r="P157" s="1">
        <f t="shared" si="5"/>
        <v>1</v>
      </c>
    </row>
    <row r="158" spans="1:16" x14ac:dyDescent="0.55000000000000004">
      <c r="A158" s="1">
        <v>205581240</v>
      </c>
      <c r="B158" s="1" t="s">
        <v>324</v>
      </c>
      <c r="C158" s="1" t="s">
        <v>1</v>
      </c>
      <c r="D158" s="1">
        <v>0.01</v>
      </c>
      <c r="E158" s="1" t="s">
        <v>64</v>
      </c>
      <c r="F158" s="1">
        <v>110.289</v>
      </c>
      <c r="G158" s="1">
        <v>0</v>
      </c>
      <c r="H158" s="1">
        <v>0</v>
      </c>
      <c r="I158" s="1" t="s">
        <v>325</v>
      </c>
      <c r="J158" s="1">
        <v>110.233</v>
      </c>
      <c r="K158" s="1">
        <v>0</v>
      </c>
      <c r="L158" s="1">
        <v>0</v>
      </c>
      <c r="M158" s="1">
        <v>0</v>
      </c>
      <c r="N158" s="1">
        <v>-0.71</v>
      </c>
      <c r="O158" s="1">
        <f t="shared" si="4"/>
        <v>0</v>
      </c>
      <c r="P158" s="1">
        <f t="shared" si="5"/>
        <v>1</v>
      </c>
    </row>
    <row r="159" spans="1:16" x14ac:dyDescent="0.55000000000000004">
      <c r="A159" s="1">
        <v>205598545</v>
      </c>
      <c r="B159" s="1" t="s">
        <v>326</v>
      </c>
      <c r="C159" s="1" t="s">
        <v>1</v>
      </c>
      <c r="D159" s="1">
        <v>0.01</v>
      </c>
      <c r="E159" s="1" t="s">
        <v>52</v>
      </c>
      <c r="F159" s="1">
        <v>1.3173699999999999</v>
      </c>
      <c r="G159" s="1">
        <v>0</v>
      </c>
      <c r="H159" s="1">
        <v>0</v>
      </c>
      <c r="I159" s="1" t="s">
        <v>327</v>
      </c>
      <c r="J159" s="1">
        <v>1.31715</v>
      </c>
      <c r="K159" s="1">
        <v>0</v>
      </c>
      <c r="L159" s="1">
        <v>0</v>
      </c>
      <c r="M159" s="1">
        <v>0</v>
      </c>
      <c r="N159" s="1">
        <v>-0.31</v>
      </c>
      <c r="O159" s="1">
        <f t="shared" si="4"/>
        <v>0</v>
      </c>
      <c r="P159" s="1">
        <f t="shared" si="5"/>
        <v>1</v>
      </c>
    </row>
    <row r="160" spans="1:16" x14ac:dyDescent="0.55000000000000004">
      <c r="A160" s="1">
        <v>205607394</v>
      </c>
      <c r="B160" s="1" t="s">
        <v>328</v>
      </c>
      <c r="C160" s="1" t="s">
        <v>1</v>
      </c>
      <c r="D160" s="1">
        <v>0.01</v>
      </c>
      <c r="E160" s="1" t="s">
        <v>2</v>
      </c>
      <c r="F160" s="1">
        <v>0.86885999999999997</v>
      </c>
      <c r="G160" s="1">
        <v>0</v>
      </c>
      <c r="H160" s="1">
        <v>0</v>
      </c>
      <c r="I160" s="1" t="s">
        <v>329</v>
      </c>
      <c r="J160" s="1">
        <v>0.87460000000000004</v>
      </c>
      <c r="K160" s="1">
        <v>0</v>
      </c>
      <c r="L160" s="1">
        <v>0</v>
      </c>
      <c r="M160" s="1">
        <v>0</v>
      </c>
      <c r="N160" s="1">
        <v>10.49</v>
      </c>
      <c r="O160" s="1">
        <f t="shared" si="4"/>
        <v>1</v>
      </c>
      <c r="P160" s="1">
        <f t="shared" si="5"/>
        <v>0</v>
      </c>
    </row>
    <row r="161" spans="1:16" x14ac:dyDescent="0.55000000000000004">
      <c r="A161" s="1">
        <v>205609092</v>
      </c>
      <c r="B161" s="1" t="s">
        <v>330</v>
      </c>
      <c r="C161" s="1" t="s">
        <v>20</v>
      </c>
      <c r="D161" s="1">
        <v>0.01</v>
      </c>
      <c r="E161" s="1" t="s">
        <v>14</v>
      </c>
      <c r="F161" s="1">
        <v>1.3039000000000001</v>
      </c>
      <c r="G161" s="1">
        <v>0</v>
      </c>
      <c r="H161" s="1">
        <v>0</v>
      </c>
      <c r="I161" s="1" t="s">
        <v>331</v>
      </c>
      <c r="J161" s="1">
        <v>1.30548</v>
      </c>
      <c r="K161" s="1">
        <v>0</v>
      </c>
      <c r="L161" s="1">
        <v>0</v>
      </c>
      <c r="M161" s="1">
        <v>0</v>
      </c>
      <c r="N161" s="1">
        <v>-2.2200000000000002</v>
      </c>
      <c r="O161" s="1">
        <f t="shared" si="4"/>
        <v>0</v>
      </c>
      <c r="P161" s="1">
        <f t="shared" si="5"/>
        <v>1</v>
      </c>
    </row>
    <row r="162" spans="1:16" x14ac:dyDescent="0.55000000000000004">
      <c r="A162" s="1">
        <v>205609741</v>
      </c>
      <c r="B162" s="1" t="s">
        <v>332</v>
      </c>
      <c r="C162" s="1" t="s">
        <v>1</v>
      </c>
      <c r="D162" s="1">
        <v>0.01</v>
      </c>
      <c r="E162" s="1" t="s">
        <v>61</v>
      </c>
      <c r="F162" s="1">
        <v>124.949</v>
      </c>
      <c r="G162" s="1">
        <v>0</v>
      </c>
      <c r="H162" s="1">
        <v>0</v>
      </c>
      <c r="I162" s="1" t="s">
        <v>333</v>
      </c>
      <c r="J162" s="1">
        <v>124.86499999999999</v>
      </c>
      <c r="K162" s="1">
        <v>0</v>
      </c>
      <c r="L162" s="1">
        <v>0</v>
      </c>
      <c r="M162" s="1">
        <v>0</v>
      </c>
      <c r="N162" s="1">
        <v>-1.08</v>
      </c>
      <c r="O162" s="1">
        <f t="shared" si="4"/>
        <v>0</v>
      </c>
      <c r="P162" s="1">
        <f t="shared" si="5"/>
        <v>1</v>
      </c>
    </row>
    <row r="163" spans="1:16" x14ac:dyDescent="0.55000000000000004">
      <c r="A163" s="1">
        <v>205610118</v>
      </c>
      <c r="B163" s="1" t="s">
        <v>334</v>
      </c>
      <c r="C163" s="1" t="s">
        <v>1</v>
      </c>
      <c r="D163" s="1">
        <v>0.01</v>
      </c>
      <c r="E163" s="1" t="s">
        <v>75</v>
      </c>
      <c r="F163" s="1">
        <v>0.90636000000000005</v>
      </c>
      <c r="G163" s="1">
        <v>0</v>
      </c>
      <c r="H163" s="1">
        <v>0</v>
      </c>
      <c r="I163" s="1" t="s">
        <v>335</v>
      </c>
      <c r="J163" s="1">
        <v>0.90610000000000002</v>
      </c>
      <c r="K163" s="1">
        <v>0</v>
      </c>
      <c r="L163" s="1">
        <v>0</v>
      </c>
      <c r="M163" s="1">
        <v>0</v>
      </c>
      <c r="N163" s="1">
        <v>-0.27</v>
      </c>
      <c r="O163" s="1">
        <f t="shared" si="4"/>
        <v>0</v>
      </c>
      <c r="P163" s="1">
        <f t="shared" si="5"/>
        <v>1</v>
      </c>
    </row>
    <row r="164" spans="1:16" x14ac:dyDescent="0.55000000000000004">
      <c r="A164" s="1">
        <v>205610298</v>
      </c>
      <c r="B164" s="1" t="s">
        <v>336</v>
      </c>
      <c r="C164" s="1" t="s">
        <v>20</v>
      </c>
      <c r="D164" s="1">
        <v>0.01</v>
      </c>
      <c r="E164" s="1" t="s">
        <v>58</v>
      </c>
      <c r="F164" s="1">
        <v>143.75800000000001</v>
      </c>
      <c r="G164" s="1">
        <v>0</v>
      </c>
      <c r="H164" s="1">
        <v>0</v>
      </c>
      <c r="I164" s="1" t="s">
        <v>337</v>
      </c>
      <c r="J164" s="1">
        <v>143.846</v>
      </c>
      <c r="K164" s="1">
        <v>0</v>
      </c>
      <c r="L164" s="1">
        <v>0</v>
      </c>
      <c r="M164" s="1">
        <v>0</v>
      </c>
      <c r="N164" s="1">
        <v>-1.1200000000000001</v>
      </c>
      <c r="O164" s="1">
        <f t="shared" si="4"/>
        <v>0</v>
      </c>
      <c r="P164" s="1">
        <f t="shared" si="5"/>
        <v>1</v>
      </c>
    </row>
    <row r="165" spans="1:16" x14ac:dyDescent="0.55000000000000004">
      <c r="A165" s="1">
        <v>205610418</v>
      </c>
      <c r="B165" s="1" t="s">
        <v>338</v>
      </c>
      <c r="C165" s="1" t="s">
        <v>1</v>
      </c>
      <c r="D165" s="1">
        <v>0.01</v>
      </c>
      <c r="E165" s="1" t="s">
        <v>155</v>
      </c>
      <c r="F165" s="1">
        <v>1.3268</v>
      </c>
      <c r="G165" s="1">
        <v>0</v>
      </c>
      <c r="H165" s="1">
        <v>0</v>
      </c>
      <c r="I165" s="1" t="s">
        <v>339</v>
      </c>
      <c r="J165" s="1">
        <v>1.32551</v>
      </c>
      <c r="K165" s="1">
        <v>0</v>
      </c>
      <c r="L165" s="1">
        <v>0</v>
      </c>
      <c r="M165" s="1">
        <v>0</v>
      </c>
      <c r="N165" s="1">
        <v>-1.35</v>
      </c>
      <c r="O165" s="1">
        <f t="shared" si="4"/>
        <v>0</v>
      </c>
      <c r="P165" s="1">
        <f t="shared" si="5"/>
        <v>1</v>
      </c>
    </row>
    <row r="166" spans="1:16" x14ac:dyDescent="0.55000000000000004">
      <c r="A166" s="1">
        <v>205611586</v>
      </c>
      <c r="B166" s="1" t="s">
        <v>340</v>
      </c>
      <c r="C166" s="1" t="s">
        <v>20</v>
      </c>
      <c r="D166" s="1">
        <v>0.01</v>
      </c>
      <c r="E166" s="1" t="s">
        <v>11</v>
      </c>
      <c r="F166" s="1">
        <v>0.74709999999999999</v>
      </c>
      <c r="G166" s="1">
        <v>0</v>
      </c>
      <c r="H166" s="1">
        <v>0</v>
      </c>
      <c r="I166" s="1" t="s">
        <v>341</v>
      </c>
      <c r="J166" s="1">
        <v>0.74848999999999999</v>
      </c>
      <c r="K166" s="1">
        <v>0</v>
      </c>
      <c r="L166" s="1">
        <v>0</v>
      </c>
      <c r="M166" s="1">
        <v>0</v>
      </c>
      <c r="N166" s="1">
        <v>-1.96</v>
      </c>
      <c r="O166" s="1">
        <f t="shared" si="4"/>
        <v>0</v>
      </c>
      <c r="P166" s="1">
        <f t="shared" si="5"/>
        <v>1</v>
      </c>
    </row>
    <row r="167" spans="1:16" x14ac:dyDescent="0.55000000000000004">
      <c r="A167" s="1">
        <v>205611835</v>
      </c>
      <c r="B167" s="1" t="s">
        <v>342</v>
      </c>
      <c r="C167" s="1" t="s">
        <v>20</v>
      </c>
      <c r="D167" s="1">
        <v>0.01</v>
      </c>
      <c r="E167" s="1" t="s">
        <v>69</v>
      </c>
      <c r="F167" s="1">
        <v>82.293000000000006</v>
      </c>
      <c r="G167" s="1">
        <v>0</v>
      </c>
      <c r="H167" s="1">
        <v>0</v>
      </c>
      <c r="I167" s="1" t="s">
        <v>343</v>
      </c>
      <c r="J167" s="1">
        <v>82.492000000000004</v>
      </c>
      <c r="K167" s="1">
        <v>0</v>
      </c>
      <c r="L167" s="1">
        <v>0</v>
      </c>
      <c r="M167" s="1">
        <v>0</v>
      </c>
      <c r="N167" s="1">
        <v>-2.54</v>
      </c>
      <c r="O167" s="1">
        <f t="shared" si="4"/>
        <v>0</v>
      </c>
      <c r="P167" s="1">
        <f t="shared" si="5"/>
        <v>1</v>
      </c>
    </row>
    <row r="168" spans="1:16" x14ac:dyDescent="0.55000000000000004">
      <c r="A168" s="1">
        <v>205613099</v>
      </c>
      <c r="B168" s="1" t="s">
        <v>344</v>
      </c>
      <c r="C168" s="1" t="s">
        <v>20</v>
      </c>
      <c r="D168" s="1">
        <v>0.01</v>
      </c>
      <c r="E168" s="1" t="s">
        <v>116</v>
      </c>
      <c r="F168" s="1">
        <v>1.9244600000000001</v>
      </c>
      <c r="G168" s="1">
        <v>0</v>
      </c>
      <c r="H168" s="1">
        <v>0</v>
      </c>
      <c r="I168" s="1" t="s">
        <v>345</v>
      </c>
      <c r="J168" s="1">
        <v>1.92496</v>
      </c>
      <c r="K168" s="1">
        <v>0</v>
      </c>
      <c r="L168" s="1">
        <v>0</v>
      </c>
      <c r="M168" s="1">
        <v>0</v>
      </c>
      <c r="N168" s="1">
        <v>-0.48</v>
      </c>
      <c r="O168" s="1">
        <f t="shared" si="4"/>
        <v>0</v>
      </c>
      <c r="P168" s="1">
        <f t="shared" si="5"/>
        <v>1</v>
      </c>
    </row>
    <row r="169" spans="1:16" x14ac:dyDescent="0.55000000000000004">
      <c r="A169" s="1">
        <v>205616454</v>
      </c>
      <c r="B169" s="1" t="s">
        <v>346</v>
      </c>
      <c r="C169" s="1" t="s">
        <v>1</v>
      </c>
      <c r="D169" s="1">
        <v>0.01</v>
      </c>
      <c r="E169" s="1" t="s">
        <v>46</v>
      </c>
      <c r="F169" s="1">
        <v>1.1340699999999999</v>
      </c>
      <c r="G169" s="1">
        <v>0</v>
      </c>
      <c r="H169" s="1">
        <v>0</v>
      </c>
      <c r="I169" s="1" t="s">
        <v>329</v>
      </c>
      <c r="J169" s="1">
        <v>1.1373899999999999</v>
      </c>
      <c r="K169" s="1">
        <v>0</v>
      </c>
      <c r="L169" s="1">
        <v>0</v>
      </c>
      <c r="M169" s="1">
        <v>0</v>
      </c>
      <c r="N169" s="1">
        <v>4.67</v>
      </c>
      <c r="O169" s="1">
        <f t="shared" si="4"/>
        <v>1</v>
      </c>
      <c r="P169" s="1">
        <f t="shared" si="5"/>
        <v>0</v>
      </c>
    </row>
    <row r="170" spans="1:16" x14ac:dyDescent="0.55000000000000004">
      <c r="A170" s="1">
        <v>205618259</v>
      </c>
      <c r="B170" s="1" t="s">
        <v>347</v>
      </c>
      <c r="C170" s="1" t="s">
        <v>20</v>
      </c>
      <c r="D170" s="1">
        <v>0.01</v>
      </c>
      <c r="E170" s="1" t="s">
        <v>218</v>
      </c>
      <c r="F170" s="1">
        <v>1.7426900000000001</v>
      </c>
      <c r="G170" s="1">
        <v>0</v>
      </c>
      <c r="H170" s="1">
        <v>0</v>
      </c>
      <c r="I170" s="1" t="s">
        <v>348</v>
      </c>
      <c r="J170" s="1">
        <v>1.7442200000000001</v>
      </c>
      <c r="K170" s="1">
        <v>0</v>
      </c>
      <c r="L170" s="1">
        <v>0</v>
      </c>
      <c r="M170" s="1">
        <v>0</v>
      </c>
      <c r="N170" s="1">
        <v>-1.61</v>
      </c>
      <c r="O170" s="1">
        <f t="shared" si="4"/>
        <v>0</v>
      </c>
      <c r="P170" s="1">
        <f t="shared" si="5"/>
        <v>1</v>
      </c>
    </row>
    <row r="171" spans="1:16" x14ac:dyDescent="0.55000000000000004">
      <c r="A171" s="1">
        <v>205650981</v>
      </c>
      <c r="B171" s="1" t="s">
        <v>329</v>
      </c>
      <c r="C171" s="1" t="s">
        <v>1</v>
      </c>
      <c r="D171" s="1">
        <v>0.01</v>
      </c>
      <c r="E171" s="1" t="s">
        <v>75</v>
      </c>
      <c r="F171" s="1">
        <v>0.90720000000000001</v>
      </c>
      <c r="G171" s="1">
        <v>0</v>
      </c>
      <c r="H171" s="1">
        <v>0</v>
      </c>
      <c r="I171" s="1" t="s">
        <v>349</v>
      </c>
      <c r="J171" s="1">
        <v>0.90693000000000001</v>
      </c>
      <c r="K171" s="1">
        <v>0</v>
      </c>
      <c r="L171" s="1">
        <v>0</v>
      </c>
      <c r="M171" s="1">
        <v>0</v>
      </c>
      <c r="N171" s="1">
        <v>-0.28000000000000003</v>
      </c>
      <c r="O171" s="1">
        <f t="shared" si="4"/>
        <v>0</v>
      </c>
      <c r="P171" s="1">
        <f t="shared" si="5"/>
        <v>1</v>
      </c>
    </row>
    <row r="172" spans="1:16" x14ac:dyDescent="0.55000000000000004">
      <c r="A172" s="1">
        <v>205650985</v>
      </c>
      <c r="B172" s="1" t="s">
        <v>350</v>
      </c>
      <c r="C172" s="1" t="s">
        <v>1</v>
      </c>
      <c r="D172" s="1">
        <v>0.01</v>
      </c>
      <c r="E172" s="1" t="s">
        <v>155</v>
      </c>
      <c r="F172" s="1">
        <v>1.3284199999999999</v>
      </c>
      <c r="G172" s="1">
        <v>0</v>
      </c>
      <c r="H172" s="1">
        <v>0</v>
      </c>
      <c r="I172" s="1" t="s">
        <v>351</v>
      </c>
      <c r="J172" s="1">
        <v>1.3263</v>
      </c>
      <c r="K172" s="1">
        <v>0</v>
      </c>
      <c r="L172" s="1">
        <v>0</v>
      </c>
      <c r="M172" s="1">
        <v>0</v>
      </c>
      <c r="N172" s="1">
        <v>-2.2200000000000002</v>
      </c>
      <c r="O172" s="1">
        <f t="shared" si="4"/>
        <v>0</v>
      </c>
      <c r="P172" s="1">
        <f t="shared" si="5"/>
        <v>1</v>
      </c>
    </row>
    <row r="173" spans="1:16" x14ac:dyDescent="0.55000000000000004">
      <c r="A173" s="1">
        <v>205650986</v>
      </c>
      <c r="B173" s="1" t="s">
        <v>350</v>
      </c>
      <c r="C173" s="1" t="s">
        <v>1</v>
      </c>
      <c r="D173" s="1">
        <v>0.01</v>
      </c>
      <c r="E173" s="1" t="s">
        <v>8</v>
      </c>
      <c r="F173" s="1">
        <v>1.1435999999999999</v>
      </c>
      <c r="G173" s="1">
        <v>0</v>
      </c>
      <c r="H173" s="1">
        <v>0</v>
      </c>
      <c r="I173" s="1" t="s">
        <v>352</v>
      </c>
      <c r="J173" s="1">
        <v>1.14259</v>
      </c>
      <c r="K173" s="1">
        <v>0</v>
      </c>
      <c r="L173" s="1">
        <v>0</v>
      </c>
      <c r="M173" s="1">
        <v>0</v>
      </c>
      <c r="N173" s="1">
        <v>-1.41</v>
      </c>
      <c r="O173" s="1">
        <f t="shared" si="4"/>
        <v>0</v>
      </c>
      <c r="P173" s="1">
        <f t="shared" si="5"/>
        <v>1</v>
      </c>
    </row>
    <row r="174" spans="1:16" x14ac:dyDescent="0.55000000000000004">
      <c r="A174" s="1">
        <v>205650988</v>
      </c>
      <c r="B174" s="1" t="s">
        <v>353</v>
      </c>
      <c r="C174" s="1" t="s">
        <v>1</v>
      </c>
      <c r="D174" s="1">
        <v>0.01</v>
      </c>
      <c r="E174" s="1" t="s">
        <v>75</v>
      </c>
      <c r="F174" s="1">
        <v>0.90720000000000001</v>
      </c>
      <c r="G174" s="1">
        <v>0</v>
      </c>
      <c r="H174" s="1">
        <v>0</v>
      </c>
      <c r="I174" s="1" t="s">
        <v>354</v>
      </c>
      <c r="J174" s="1">
        <v>0.90676999999999996</v>
      </c>
      <c r="K174" s="1">
        <v>0</v>
      </c>
      <c r="L174" s="1">
        <v>0</v>
      </c>
      <c r="M174" s="1">
        <v>0</v>
      </c>
      <c r="N174" s="1">
        <v>-0.46</v>
      </c>
      <c r="O174" s="1">
        <f t="shared" si="4"/>
        <v>0</v>
      </c>
      <c r="P174" s="1">
        <f t="shared" si="5"/>
        <v>1</v>
      </c>
    </row>
    <row r="175" spans="1:16" x14ac:dyDescent="0.55000000000000004">
      <c r="A175" s="1">
        <v>205652664</v>
      </c>
      <c r="B175" s="1" t="s">
        <v>355</v>
      </c>
      <c r="C175" s="1" t="s">
        <v>20</v>
      </c>
      <c r="D175" s="1">
        <v>0.01</v>
      </c>
      <c r="E175" s="1" t="s">
        <v>24</v>
      </c>
      <c r="F175" s="1">
        <v>0.68288000000000004</v>
      </c>
      <c r="G175" s="1">
        <v>0</v>
      </c>
      <c r="H175" s="1">
        <v>0</v>
      </c>
      <c r="I175" s="1" t="s">
        <v>356</v>
      </c>
      <c r="J175" s="1">
        <v>0.68344000000000005</v>
      </c>
      <c r="K175" s="1">
        <v>0</v>
      </c>
      <c r="L175" s="1">
        <v>0</v>
      </c>
      <c r="M175" s="1">
        <v>0</v>
      </c>
      <c r="N175" s="1">
        <v>-0.78</v>
      </c>
      <c r="O175" s="1">
        <f t="shared" si="4"/>
        <v>0</v>
      </c>
      <c r="P175" s="1">
        <f t="shared" si="5"/>
        <v>1</v>
      </c>
    </row>
    <row r="176" spans="1:16" x14ac:dyDescent="0.55000000000000004">
      <c r="A176" s="1">
        <v>205654110</v>
      </c>
      <c r="B176" s="1" t="s">
        <v>357</v>
      </c>
      <c r="C176" s="1" t="s">
        <v>1</v>
      </c>
      <c r="D176" s="1">
        <v>0.01</v>
      </c>
      <c r="E176" s="1" t="s">
        <v>176</v>
      </c>
      <c r="F176" s="1">
        <v>0.99485000000000001</v>
      </c>
      <c r="G176" s="1">
        <v>0</v>
      </c>
      <c r="H176" s="1">
        <v>0</v>
      </c>
      <c r="I176" s="1" t="s">
        <v>358</v>
      </c>
      <c r="J176" s="1">
        <v>0.99607000000000001</v>
      </c>
      <c r="K176" s="1">
        <v>0</v>
      </c>
      <c r="L176" s="1">
        <v>0</v>
      </c>
      <c r="M176" s="1">
        <v>0</v>
      </c>
      <c r="N176" s="1">
        <v>1.69</v>
      </c>
      <c r="O176" s="1">
        <f t="shared" si="4"/>
        <v>1</v>
      </c>
      <c r="P176" s="1">
        <f t="shared" si="5"/>
        <v>0</v>
      </c>
    </row>
    <row r="177" spans="1:16" x14ac:dyDescent="0.55000000000000004">
      <c r="A177" s="1">
        <v>205656526</v>
      </c>
      <c r="B177" s="1" t="s">
        <v>359</v>
      </c>
      <c r="C177" s="1" t="s">
        <v>1</v>
      </c>
      <c r="D177" s="1">
        <v>0.01</v>
      </c>
      <c r="E177" s="1" t="s">
        <v>11</v>
      </c>
      <c r="F177" s="1">
        <v>0.74995999999999996</v>
      </c>
      <c r="G177" s="1">
        <v>0</v>
      </c>
      <c r="H177" s="1">
        <v>0</v>
      </c>
      <c r="I177" s="1" t="s">
        <v>360</v>
      </c>
      <c r="J177" s="1">
        <v>0.75612000000000001</v>
      </c>
      <c r="K177" s="1">
        <v>0</v>
      </c>
      <c r="L177" s="1">
        <v>0</v>
      </c>
      <c r="M177" s="1">
        <v>0</v>
      </c>
      <c r="N177" s="1">
        <v>8.58</v>
      </c>
      <c r="O177" s="1">
        <f t="shared" si="4"/>
        <v>1</v>
      </c>
      <c r="P177" s="1">
        <f t="shared" si="5"/>
        <v>0</v>
      </c>
    </row>
    <row r="178" spans="1:16" x14ac:dyDescent="0.55000000000000004">
      <c r="A178" s="1">
        <v>205656708</v>
      </c>
      <c r="B178" s="1" t="s">
        <v>361</v>
      </c>
      <c r="C178" s="1" t="s">
        <v>20</v>
      </c>
      <c r="D178" s="1">
        <v>0.01</v>
      </c>
      <c r="E178" s="1" t="s">
        <v>64</v>
      </c>
      <c r="F178" s="1">
        <v>109.852</v>
      </c>
      <c r="G178" s="1">
        <v>0</v>
      </c>
      <c r="H178" s="1">
        <v>0</v>
      </c>
      <c r="I178" s="1" t="s">
        <v>362</v>
      </c>
      <c r="J178" s="1">
        <v>109.742</v>
      </c>
      <c r="K178" s="1">
        <v>0</v>
      </c>
      <c r="L178" s="1">
        <v>0</v>
      </c>
      <c r="M178" s="1">
        <v>0</v>
      </c>
      <c r="N178" s="1">
        <v>1.39</v>
      </c>
      <c r="O178" s="1">
        <f t="shared" si="4"/>
        <v>1</v>
      </c>
      <c r="P178" s="1">
        <f t="shared" si="5"/>
        <v>0</v>
      </c>
    </row>
    <row r="179" spans="1:16" x14ac:dyDescent="0.55000000000000004">
      <c r="A179" s="1">
        <v>205656973</v>
      </c>
      <c r="B179" s="1" t="s">
        <v>363</v>
      </c>
      <c r="C179" s="1" t="s">
        <v>20</v>
      </c>
      <c r="D179" s="1">
        <v>0.01</v>
      </c>
      <c r="E179" s="1" t="s">
        <v>246</v>
      </c>
      <c r="F179" s="1">
        <v>74.545000000000002</v>
      </c>
      <c r="G179" s="1">
        <v>0</v>
      </c>
      <c r="H179" s="1">
        <v>0</v>
      </c>
      <c r="I179" s="1" t="s">
        <v>364</v>
      </c>
      <c r="J179" s="1">
        <v>74.759</v>
      </c>
      <c r="K179" s="1">
        <v>0</v>
      </c>
      <c r="L179" s="1">
        <v>0</v>
      </c>
      <c r="M179" s="1">
        <v>0</v>
      </c>
      <c r="N179" s="1">
        <v>-2.72</v>
      </c>
      <c r="O179" s="1">
        <f t="shared" si="4"/>
        <v>0</v>
      </c>
      <c r="P179" s="1">
        <f t="shared" si="5"/>
        <v>1</v>
      </c>
    </row>
    <row r="180" spans="1:16" x14ac:dyDescent="0.55000000000000004">
      <c r="A180" s="1">
        <v>205663208</v>
      </c>
      <c r="B180" s="1" t="s">
        <v>365</v>
      </c>
      <c r="C180" s="1" t="s">
        <v>1</v>
      </c>
      <c r="D180" s="1">
        <v>0.01</v>
      </c>
      <c r="E180" s="1" t="s">
        <v>46</v>
      </c>
      <c r="F180" s="1">
        <v>1.13839</v>
      </c>
      <c r="G180" s="1">
        <v>0</v>
      </c>
      <c r="H180" s="1">
        <v>0</v>
      </c>
      <c r="I180" s="1" t="s">
        <v>366</v>
      </c>
      <c r="J180" s="1">
        <v>1.1398900000000001</v>
      </c>
      <c r="K180" s="1">
        <v>0</v>
      </c>
      <c r="L180" s="1">
        <v>0</v>
      </c>
      <c r="M180" s="1">
        <v>0</v>
      </c>
      <c r="N180" s="1">
        <v>2.08</v>
      </c>
      <c r="O180" s="1">
        <f t="shared" si="4"/>
        <v>1</v>
      </c>
      <c r="P180" s="1">
        <f t="shared" si="5"/>
        <v>0</v>
      </c>
    </row>
    <row r="181" spans="1:16" x14ac:dyDescent="0.55000000000000004">
      <c r="A181" s="1">
        <v>205666283</v>
      </c>
      <c r="B181" s="1" t="s">
        <v>367</v>
      </c>
      <c r="C181" s="1" t="s">
        <v>1</v>
      </c>
      <c r="D181" s="1">
        <v>0.01</v>
      </c>
      <c r="E181" s="1" t="s">
        <v>39</v>
      </c>
      <c r="F181" s="1">
        <v>1.51692</v>
      </c>
      <c r="G181" s="1">
        <v>0</v>
      </c>
      <c r="H181" s="1">
        <v>0</v>
      </c>
      <c r="I181" s="1" t="s">
        <v>368</v>
      </c>
      <c r="J181" s="1">
        <v>1.5166999999999999</v>
      </c>
      <c r="K181" s="1">
        <v>0</v>
      </c>
      <c r="L181" s="1">
        <v>0</v>
      </c>
      <c r="M181" s="1">
        <v>0</v>
      </c>
      <c r="N181" s="1">
        <v>-0.24</v>
      </c>
      <c r="O181" s="1">
        <f t="shared" si="4"/>
        <v>0</v>
      </c>
      <c r="P181" s="1">
        <f t="shared" si="5"/>
        <v>1</v>
      </c>
    </row>
    <row r="182" spans="1:16" x14ac:dyDescent="0.55000000000000004">
      <c r="A182" s="1">
        <v>205676105</v>
      </c>
      <c r="B182" s="1" t="s">
        <v>369</v>
      </c>
      <c r="C182" s="1" t="s">
        <v>20</v>
      </c>
      <c r="D182" s="1">
        <v>0.01</v>
      </c>
      <c r="E182" s="1" t="s">
        <v>116</v>
      </c>
      <c r="F182" s="1">
        <v>1.9153100000000001</v>
      </c>
      <c r="G182" s="1">
        <v>0</v>
      </c>
      <c r="H182" s="1">
        <v>0</v>
      </c>
      <c r="I182" s="1" t="s">
        <v>370</v>
      </c>
      <c r="J182" s="1">
        <v>1.91635</v>
      </c>
      <c r="K182" s="1">
        <v>0</v>
      </c>
      <c r="L182" s="1">
        <v>0</v>
      </c>
      <c r="M182" s="1">
        <v>0</v>
      </c>
      <c r="N182" s="1">
        <v>-0.98</v>
      </c>
      <c r="O182" s="1">
        <f t="shared" si="4"/>
        <v>0</v>
      </c>
      <c r="P182" s="1">
        <f t="shared" si="5"/>
        <v>1</v>
      </c>
    </row>
    <row r="183" spans="1:16" x14ac:dyDescent="0.55000000000000004">
      <c r="A183" s="1">
        <v>205679907</v>
      </c>
      <c r="B183" s="1" t="s">
        <v>371</v>
      </c>
      <c r="C183" s="1" t="s">
        <v>1</v>
      </c>
      <c r="D183" s="1">
        <v>0.01</v>
      </c>
      <c r="E183" s="1" t="s">
        <v>2</v>
      </c>
      <c r="F183" s="1">
        <v>0.87324000000000002</v>
      </c>
      <c r="G183" s="1">
        <v>0</v>
      </c>
      <c r="H183" s="1">
        <v>0</v>
      </c>
      <c r="I183" s="1" t="s">
        <v>372</v>
      </c>
      <c r="J183" s="1">
        <v>0.87278</v>
      </c>
      <c r="K183" s="1">
        <v>0</v>
      </c>
      <c r="L183" s="1">
        <v>0</v>
      </c>
      <c r="M183" s="1">
        <v>0</v>
      </c>
      <c r="N183" s="1">
        <v>-0.83</v>
      </c>
      <c r="O183" s="1">
        <f t="shared" si="4"/>
        <v>0</v>
      </c>
      <c r="P183" s="1">
        <f t="shared" si="5"/>
        <v>1</v>
      </c>
    </row>
    <row r="184" spans="1:16" x14ac:dyDescent="0.55000000000000004">
      <c r="A184" s="1">
        <v>205697034</v>
      </c>
      <c r="B184" s="1" t="s">
        <v>373</v>
      </c>
      <c r="C184" s="1" t="s">
        <v>20</v>
      </c>
      <c r="D184" s="1">
        <v>0.01</v>
      </c>
      <c r="E184" s="1" t="s">
        <v>52</v>
      </c>
      <c r="F184" s="1">
        <v>1.3080099999999999</v>
      </c>
      <c r="G184" s="1">
        <v>0</v>
      </c>
      <c r="H184" s="1">
        <v>0</v>
      </c>
      <c r="I184" s="1" t="s">
        <v>374</v>
      </c>
      <c r="J184" s="1">
        <v>1.3100700000000001</v>
      </c>
      <c r="K184" s="1">
        <v>0</v>
      </c>
      <c r="L184" s="1">
        <v>0</v>
      </c>
      <c r="M184" s="1">
        <v>0</v>
      </c>
      <c r="N184" s="1">
        <v>-2.84</v>
      </c>
      <c r="O184" s="1">
        <f t="shared" si="4"/>
        <v>0</v>
      </c>
      <c r="P184" s="1">
        <f t="shared" si="5"/>
        <v>1</v>
      </c>
    </row>
    <row r="185" spans="1:16" x14ac:dyDescent="0.55000000000000004">
      <c r="A185" s="1">
        <v>205725082</v>
      </c>
      <c r="B185" s="1" t="s">
        <v>375</v>
      </c>
      <c r="C185" s="1" t="s">
        <v>1</v>
      </c>
      <c r="D185" s="1">
        <v>0.01</v>
      </c>
      <c r="E185" s="1" t="s">
        <v>72</v>
      </c>
      <c r="F185" s="1">
        <v>79.073999999999998</v>
      </c>
      <c r="G185" s="1">
        <v>0</v>
      </c>
      <c r="H185" s="1">
        <v>0</v>
      </c>
      <c r="I185" s="1" t="s">
        <v>376</v>
      </c>
      <c r="J185" s="1">
        <v>78.893000000000001</v>
      </c>
      <c r="K185" s="1">
        <v>0</v>
      </c>
      <c r="L185" s="1">
        <v>0</v>
      </c>
      <c r="M185" s="1">
        <v>0</v>
      </c>
      <c r="N185" s="1">
        <v>-2.2999999999999998</v>
      </c>
      <c r="O185" s="1">
        <f t="shared" si="4"/>
        <v>0</v>
      </c>
      <c r="P185" s="1">
        <f t="shared" si="5"/>
        <v>1</v>
      </c>
    </row>
    <row r="186" spans="1:16" x14ac:dyDescent="0.55000000000000004">
      <c r="A186" s="1">
        <v>205732443</v>
      </c>
      <c r="B186" s="1" t="s">
        <v>377</v>
      </c>
      <c r="C186" s="1" t="s">
        <v>20</v>
      </c>
      <c r="D186" s="1">
        <v>0.01</v>
      </c>
      <c r="E186" s="1" t="s">
        <v>218</v>
      </c>
      <c r="F186" s="1">
        <v>1.72472</v>
      </c>
      <c r="G186" s="1">
        <v>0</v>
      </c>
      <c r="H186" s="1">
        <v>0</v>
      </c>
      <c r="I186" s="1" t="s">
        <v>378</v>
      </c>
      <c r="J186" s="1">
        <v>1.72532</v>
      </c>
      <c r="K186" s="1">
        <v>0</v>
      </c>
      <c r="L186" s="1">
        <v>0</v>
      </c>
      <c r="M186" s="1">
        <v>0</v>
      </c>
      <c r="N186" s="1">
        <v>-0.62</v>
      </c>
      <c r="O186" s="1">
        <f t="shared" si="4"/>
        <v>0</v>
      </c>
      <c r="P186" s="1">
        <f t="shared" si="5"/>
        <v>1</v>
      </c>
    </row>
    <row r="187" spans="1:16" x14ac:dyDescent="0.55000000000000004">
      <c r="A187" s="1">
        <v>205754836</v>
      </c>
      <c r="B187" s="1" t="s">
        <v>379</v>
      </c>
      <c r="C187" s="1" t="s">
        <v>1</v>
      </c>
      <c r="D187" s="1">
        <v>0.01</v>
      </c>
      <c r="E187" s="1" t="s">
        <v>5</v>
      </c>
      <c r="F187" s="1">
        <v>0.68798000000000004</v>
      </c>
      <c r="G187" s="1">
        <v>0</v>
      </c>
      <c r="H187" s="1">
        <v>0</v>
      </c>
      <c r="I187" s="1" t="s">
        <v>380</v>
      </c>
      <c r="J187" s="1">
        <v>0.68794999999999995</v>
      </c>
      <c r="K187" s="1">
        <v>0</v>
      </c>
      <c r="L187" s="1">
        <v>0</v>
      </c>
      <c r="M187" s="1">
        <v>0</v>
      </c>
      <c r="N187" s="1">
        <v>-0.04</v>
      </c>
      <c r="O187" s="1">
        <f t="shared" si="4"/>
        <v>0</v>
      </c>
      <c r="P187" s="1">
        <f t="shared" si="5"/>
        <v>1</v>
      </c>
    </row>
    <row r="188" spans="1:16" x14ac:dyDescent="0.55000000000000004">
      <c r="A188" s="1">
        <v>205754837</v>
      </c>
      <c r="B188" s="1" t="s">
        <v>379</v>
      </c>
      <c r="C188" s="1" t="s">
        <v>1</v>
      </c>
      <c r="D188" s="1">
        <v>0.01</v>
      </c>
      <c r="E188" s="1" t="s">
        <v>24</v>
      </c>
      <c r="F188" s="1">
        <v>0.69164000000000003</v>
      </c>
      <c r="G188" s="1">
        <v>0</v>
      </c>
      <c r="H188" s="1">
        <v>0</v>
      </c>
      <c r="I188" s="1" t="s">
        <v>381</v>
      </c>
      <c r="J188" s="1">
        <v>0.69074999999999998</v>
      </c>
      <c r="K188" s="1">
        <v>0</v>
      </c>
      <c r="L188" s="1">
        <v>0</v>
      </c>
      <c r="M188" s="1">
        <v>0</v>
      </c>
      <c r="N188" s="1">
        <v>-1.23</v>
      </c>
      <c r="O188" s="1">
        <f t="shared" si="4"/>
        <v>0</v>
      </c>
      <c r="P188" s="1">
        <f t="shared" si="5"/>
        <v>1</v>
      </c>
    </row>
    <row r="189" spans="1:16" x14ac:dyDescent="0.55000000000000004">
      <c r="A189" s="1">
        <v>205754844</v>
      </c>
      <c r="B189" s="1" t="s">
        <v>382</v>
      </c>
      <c r="C189" s="1" t="s">
        <v>1</v>
      </c>
      <c r="D189" s="1">
        <v>0.01</v>
      </c>
      <c r="E189" s="1" t="s">
        <v>246</v>
      </c>
      <c r="F189" s="1">
        <v>75.331999999999994</v>
      </c>
      <c r="G189" s="1">
        <v>75.363</v>
      </c>
      <c r="H189" s="1">
        <v>0</v>
      </c>
      <c r="I189" s="1" t="s">
        <v>383</v>
      </c>
      <c r="J189" s="1">
        <v>75.361999999999995</v>
      </c>
      <c r="K189" s="1">
        <v>0</v>
      </c>
      <c r="L189" s="1">
        <v>0</v>
      </c>
      <c r="M189" s="1">
        <v>0</v>
      </c>
      <c r="N189" s="1">
        <v>0.38</v>
      </c>
      <c r="O189" s="1">
        <f t="shared" si="4"/>
        <v>1</v>
      </c>
      <c r="P189" s="1">
        <f t="shared" si="5"/>
        <v>0</v>
      </c>
    </row>
    <row r="190" spans="1:16" x14ac:dyDescent="0.55000000000000004">
      <c r="A190" s="1">
        <v>205754854</v>
      </c>
      <c r="B190" s="1" t="s">
        <v>384</v>
      </c>
      <c r="C190" s="1" t="s">
        <v>1</v>
      </c>
      <c r="D190" s="1">
        <v>0.01</v>
      </c>
      <c r="E190" s="1" t="s">
        <v>72</v>
      </c>
      <c r="F190" s="1">
        <v>79.216999999999999</v>
      </c>
      <c r="G190" s="1">
        <v>79.254000000000005</v>
      </c>
      <c r="H190" s="1">
        <v>0</v>
      </c>
      <c r="I190" s="1" t="s">
        <v>385</v>
      </c>
      <c r="J190" s="1">
        <v>79.254000000000005</v>
      </c>
      <c r="K190" s="1">
        <v>0</v>
      </c>
      <c r="L190" s="1">
        <v>0</v>
      </c>
      <c r="M190" s="1">
        <v>0</v>
      </c>
      <c r="N190" s="1">
        <v>0.47</v>
      </c>
      <c r="O190" s="1">
        <f t="shared" si="4"/>
        <v>1</v>
      </c>
      <c r="P190" s="1">
        <f t="shared" si="5"/>
        <v>0</v>
      </c>
    </row>
    <row r="191" spans="1:16" x14ac:dyDescent="0.55000000000000004">
      <c r="A191" s="1">
        <v>205754918</v>
      </c>
      <c r="B191" s="1" t="s">
        <v>386</v>
      </c>
      <c r="C191" s="1" t="s">
        <v>20</v>
      </c>
      <c r="D191" s="1">
        <v>0.01</v>
      </c>
      <c r="E191" s="1" t="s">
        <v>155</v>
      </c>
      <c r="F191" s="1">
        <v>1.31349</v>
      </c>
      <c r="G191" s="1">
        <v>1.3128500000000001</v>
      </c>
      <c r="H191" s="1">
        <v>0</v>
      </c>
      <c r="I191" s="1" t="s">
        <v>387</v>
      </c>
      <c r="J191" s="1">
        <v>1.3128599999999999</v>
      </c>
      <c r="K191" s="1">
        <v>0</v>
      </c>
      <c r="L191" s="1">
        <v>0</v>
      </c>
      <c r="M191" s="1">
        <v>0</v>
      </c>
      <c r="N191" s="1">
        <v>0.66</v>
      </c>
      <c r="O191" s="1">
        <f t="shared" si="4"/>
        <v>1</v>
      </c>
      <c r="P191" s="1">
        <f t="shared" si="5"/>
        <v>0</v>
      </c>
    </row>
    <row r="192" spans="1:16" x14ac:dyDescent="0.55000000000000004">
      <c r="A192" s="1">
        <v>205755164</v>
      </c>
      <c r="B192" s="1" t="s">
        <v>388</v>
      </c>
      <c r="C192" s="1" t="s">
        <v>1</v>
      </c>
      <c r="D192" s="1">
        <v>0.01</v>
      </c>
      <c r="E192" s="1" t="s">
        <v>30</v>
      </c>
      <c r="F192" s="1">
        <v>1.0520799999999999</v>
      </c>
      <c r="G192" s="1">
        <v>0</v>
      </c>
      <c r="H192" s="1">
        <v>0</v>
      </c>
      <c r="I192" s="1" t="s">
        <v>389</v>
      </c>
      <c r="J192" s="1">
        <v>1.05138</v>
      </c>
      <c r="K192" s="1">
        <v>0</v>
      </c>
      <c r="L192" s="1">
        <v>0</v>
      </c>
      <c r="M192" s="1">
        <v>0</v>
      </c>
      <c r="N192" s="1">
        <v>-0.67</v>
      </c>
      <c r="O192" s="1">
        <f t="shared" si="4"/>
        <v>0</v>
      </c>
      <c r="P192" s="1">
        <f t="shared" si="5"/>
        <v>1</v>
      </c>
    </row>
    <row r="193" spans="1:16" x14ac:dyDescent="0.55000000000000004">
      <c r="A193" s="1">
        <v>205759596</v>
      </c>
      <c r="B193" s="1" t="s">
        <v>390</v>
      </c>
      <c r="C193" s="1" t="s">
        <v>20</v>
      </c>
      <c r="D193" s="1">
        <v>0.01</v>
      </c>
      <c r="E193" s="1" t="s">
        <v>61</v>
      </c>
      <c r="F193" s="1">
        <v>124.58799999999999</v>
      </c>
      <c r="G193" s="1">
        <v>124.488</v>
      </c>
      <c r="H193" s="1">
        <v>0</v>
      </c>
      <c r="I193" s="1" t="s">
        <v>391</v>
      </c>
      <c r="J193" s="1">
        <v>124.491</v>
      </c>
      <c r="K193" s="1">
        <v>0</v>
      </c>
      <c r="L193" s="1">
        <v>0</v>
      </c>
      <c r="M193" s="1">
        <v>0</v>
      </c>
      <c r="N193" s="1">
        <v>1.23</v>
      </c>
      <c r="O193" s="1">
        <f t="shared" si="4"/>
        <v>1</v>
      </c>
      <c r="P193" s="1">
        <f t="shared" si="5"/>
        <v>0</v>
      </c>
    </row>
    <row r="194" spans="1:16" x14ac:dyDescent="0.55000000000000004">
      <c r="A194" s="1">
        <v>205764537</v>
      </c>
      <c r="B194" s="1" t="s">
        <v>392</v>
      </c>
      <c r="C194" s="1" t="s">
        <v>20</v>
      </c>
      <c r="D194" s="1">
        <v>0.01</v>
      </c>
      <c r="E194" s="1" t="s">
        <v>61</v>
      </c>
      <c r="F194" s="1">
        <v>124.54300000000001</v>
      </c>
      <c r="G194" s="1">
        <v>0</v>
      </c>
      <c r="H194" s="1">
        <v>0</v>
      </c>
      <c r="I194" s="1" t="s">
        <v>393</v>
      </c>
      <c r="J194" s="1">
        <v>124.703</v>
      </c>
      <c r="K194" s="1">
        <v>0</v>
      </c>
      <c r="L194" s="1">
        <v>0</v>
      </c>
      <c r="M194" s="1">
        <v>0</v>
      </c>
      <c r="N194" s="1">
        <v>-2.02</v>
      </c>
      <c r="O194" s="1">
        <f t="shared" si="4"/>
        <v>0</v>
      </c>
      <c r="P194" s="1">
        <f t="shared" si="5"/>
        <v>1</v>
      </c>
    </row>
    <row r="195" spans="1:16" x14ac:dyDescent="0.55000000000000004">
      <c r="A195" s="1">
        <v>205769190</v>
      </c>
      <c r="B195" s="1" t="s">
        <v>394</v>
      </c>
      <c r="C195" s="1" t="s">
        <v>1</v>
      </c>
      <c r="D195" s="1">
        <v>0.01</v>
      </c>
      <c r="E195" s="1" t="s">
        <v>75</v>
      </c>
      <c r="F195" s="1">
        <v>0.90880000000000005</v>
      </c>
      <c r="G195" s="1">
        <v>0.90924000000000005</v>
      </c>
      <c r="H195" s="1">
        <v>0</v>
      </c>
      <c r="I195" s="1" t="s">
        <v>395</v>
      </c>
      <c r="J195" s="1">
        <v>0.90922999999999998</v>
      </c>
      <c r="K195" s="1">
        <v>0</v>
      </c>
      <c r="L195" s="1">
        <v>0</v>
      </c>
      <c r="M195" s="1">
        <v>0</v>
      </c>
      <c r="N195" s="1">
        <v>0.45</v>
      </c>
      <c r="O195" s="1">
        <f t="shared" ref="O195:O200" si="6">IF(N195&gt;0,1,0)</f>
        <v>1</v>
      </c>
      <c r="P195" s="1">
        <f t="shared" ref="P195:P200" si="7">IF(N195&lt;0,1,0)</f>
        <v>0</v>
      </c>
    </row>
    <row r="196" spans="1:16" x14ac:dyDescent="0.55000000000000004">
      <c r="A196" s="1">
        <v>205771697</v>
      </c>
      <c r="B196" s="1" t="s">
        <v>396</v>
      </c>
      <c r="C196" s="1" t="s">
        <v>1</v>
      </c>
      <c r="D196" s="1">
        <v>0.01</v>
      </c>
      <c r="E196" s="1" t="s">
        <v>75</v>
      </c>
      <c r="F196" s="1">
        <v>0.90944000000000003</v>
      </c>
      <c r="G196" s="1">
        <v>0.90956000000000004</v>
      </c>
      <c r="H196" s="1">
        <v>0</v>
      </c>
      <c r="I196" s="1" t="s">
        <v>397</v>
      </c>
      <c r="J196" s="1">
        <v>0.90956000000000004</v>
      </c>
      <c r="K196" s="1">
        <v>0</v>
      </c>
      <c r="L196" s="1">
        <v>0</v>
      </c>
      <c r="M196" s="1">
        <v>0</v>
      </c>
      <c r="N196" s="1">
        <v>0.13</v>
      </c>
      <c r="O196" s="1">
        <f t="shared" si="6"/>
        <v>1</v>
      </c>
      <c r="P196" s="1">
        <f t="shared" si="7"/>
        <v>0</v>
      </c>
    </row>
    <row r="197" spans="1:16" x14ac:dyDescent="0.55000000000000004">
      <c r="A197" s="1">
        <v>205772657</v>
      </c>
      <c r="B197" s="1" t="s">
        <v>398</v>
      </c>
      <c r="C197" s="1" t="s">
        <v>1</v>
      </c>
      <c r="D197" s="1">
        <v>0.01</v>
      </c>
      <c r="E197" s="1" t="s">
        <v>75</v>
      </c>
      <c r="F197" s="1">
        <v>0.90976000000000001</v>
      </c>
      <c r="G197" s="1">
        <v>0.90986</v>
      </c>
      <c r="H197" s="1">
        <v>0</v>
      </c>
      <c r="I197" s="1" t="s">
        <v>399</v>
      </c>
      <c r="J197" s="1">
        <v>0.90986</v>
      </c>
      <c r="K197" s="1">
        <v>0</v>
      </c>
      <c r="L197" s="1">
        <v>0</v>
      </c>
      <c r="M197" s="1">
        <v>0</v>
      </c>
      <c r="N197" s="1">
        <v>0.1</v>
      </c>
      <c r="O197" s="1">
        <f t="shared" si="6"/>
        <v>1</v>
      </c>
      <c r="P197" s="1">
        <f t="shared" si="7"/>
        <v>0</v>
      </c>
    </row>
    <row r="198" spans="1:16" x14ac:dyDescent="0.55000000000000004">
      <c r="A198" s="1">
        <v>205774641</v>
      </c>
      <c r="B198" s="1" t="s">
        <v>400</v>
      </c>
      <c r="C198" s="1" t="s">
        <v>1</v>
      </c>
      <c r="D198" s="1">
        <v>0.01</v>
      </c>
      <c r="E198" s="1" t="s">
        <v>246</v>
      </c>
      <c r="F198" s="1">
        <v>75.432000000000002</v>
      </c>
      <c r="G198" s="1">
        <v>75.438999999999993</v>
      </c>
      <c r="H198" s="1">
        <v>0</v>
      </c>
      <c r="I198" s="1" t="s">
        <v>401</v>
      </c>
      <c r="J198" s="1">
        <v>75.438999999999993</v>
      </c>
      <c r="K198" s="1">
        <v>0</v>
      </c>
      <c r="L198" s="1">
        <v>0</v>
      </c>
      <c r="M198" s="1">
        <v>0</v>
      </c>
      <c r="N198" s="1">
        <v>0.09</v>
      </c>
      <c r="O198" s="1">
        <f t="shared" si="6"/>
        <v>1</v>
      </c>
      <c r="P198" s="1">
        <f t="shared" si="7"/>
        <v>0</v>
      </c>
    </row>
    <row r="199" spans="1:16" x14ac:dyDescent="0.55000000000000004">
      <c r="A199" s="1">
        <v>205777670</v>
      </c>
      <c r="B199" s="1" t="s">
        <v>402</v>
      </c>
      <c r="C199" s="1" t="s">
        <v>1</v>
      </c>
      <c r="D199" s="1">
        <v>0.01</v>
      </c>
      <c r="E199" s="1" t="s">
        <v>246</v>
      </c>
      <c r="F199" s="1">
        <v>75.459000000000003</v>
      </c>
      <c r="G199" s="1">
        <v>75.466999999999999</v>
      </c>
      <c r="H199" s="1">
        <v>0</v>
      </c>
      <c r="I199" s="1" t="s">
        <v>403</v>
      </c>
      <c r="J199" s="1">
        <v>75.465999999999994</v>
      </c>
      <c r="K199" s="1">
        <v>0</v>
      </c>
      <c r="L199" s="1">
        <v>0</v>
      </c>
      <c r="M199" s="1">
        <v>0</v>
      </c>
      <c r="N199" s="1">
        <v>0.09</v>
      </c>
      <c r="O199" s="1">
        <f t="shared" si="6"/>
        <v>1</v>
      </c>
      <c r="P199" s="1">
        <f t="shared" si="7"/>
        <v>0</v>
      </c>
    </row>
    <row r="200" spans="1:16" x14ac:dyDescent="0.55000000000000004">
      <c r="A200" s="1">
        <v>205778648</v>
      </c>
      <c r="B200" s="1" t="s">
        <v>404</v>
      </c>
      <c r="C200" s="1" t="s">
        <v>1</v>
      </c>
      <c r="D200" s="1">
        <v>0.01</v>
      </c>
      <c r="E200" s="1" t="s">
        <v>246</v>
      </c>
      <c r="F200" s="1">
        <v>75.456999999999994</v>
      </c>
      <c r="G200" s="1">
        <v>75.56</v>
      </c>
      <c r="H200" s="1">
        <v>0</v>
      </c>
      <c r="I200" s="1" t="s">
        <v>405</v>
      </c>
      <c r="J200" s="1">
        <v>75.558999999999997</v>
      </c>
      <c r="K200" s="1">
        <v>0</v>
      </c>
      <c r="L200" s="1">
        <v>0</v>
      </c>
      <c r="M200" s="1">
        <v>0</v>
      </c>
      <c r="N200" s="1">
        <v>1.28</v>
      </c>
      <c r="O200" s="1">
        <f t="shared" si="6"/>
        <v>1</v>
      </c>
      <c r="P200" s="1">
        <f t="shared" si="7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1"/>
  <sheetViews>
    <sheetView workbookViewId="0"/>
  </sheetViews>
  <sheetFormatPr defaultRowHeight="14.4" x14ac:dyDescent="0.55000000000000004"/>
  <sheetData>
    <row r="1" spans="1:16" x14ac:dyDescent="0.55000000000000004">
      <c r="A1" s="1" t="s">
        <v>410</v>
      </c>
      <c r="B1" s="1" t="s">
        <v>411</v>
      </c>
      <c r="C1" s="1" t="s">
        <v>412</v>
      </c>
      <c r="D1" s="1" t="s">
        <v>421</v>
      </c>
      <c r="E1" s="1" t="s">
        <v>406</v>
      </c>
      <c r="F1" s="1" t="s">
        <v>413</v>
      </c>
      <c r="G1" s="1" t="s">
        <v>414</v>
      </c>
      <c r="H1" s="1" t="s">
        <v>415</v>
      </c>
      <c r="I1" s="1" t="s">
        <v>416</v>
      </c>
      <c r="J1" s="1" t="s">
        <v>417</v>
      </c>
      <c r="K1" s="1" t="s">
        <v>418</v>
      </c>
      <c r="L1" s="1" t="s">
        <v>419</v>
      </c>
      <c r="M1" s="1" t="s">
        <v>420</v>
      </c>
      <c r="N1" s="1" t="s">
        <v>407</v>
      </c>
      <c r="O1" s="1" t="s">
        <v>408</v>
      </c>
      <c r="P1" s="1" t="s">
        <v>409</v>
      </c>
    </row>
    <row r="2" spans="1:16" x14ac:dyDescent="0.55000000000000004">
      <c r="A2">
        <v>135115180</v>
      </c>
      <c r="B2" t="s">
        <v>604</v>
      </c>
      <c r="C2" t="s">
        <v>20</v>
      </c>
      <c r="D2">
        <v>0.01</v>
      </c>
      <c r="E2" t="s">
        <v>61</v>
      </c>
      <c r="F2">
        <v>125.43300000000001</v>
      </c>
      <c r="G2">
        <v>125.732</v>
      </c>
      <c r="H2">
        <v>123.932</v>
      </c>
      <c r="I2" t="s">
        <v>605</v>
      </c>
      <c r="J2">
        <v>124.691</v>
      </c>
      <c r="K2">
        <v>0</v>
      </c>
      <c r="L2">
        <v>0</v>
      </c>
      <c r="M2">
        <v>0</v>
      </c>
      <c r="N2">
        <v>9.6999999999999993</v>
      </c>
      <c r="O2" s="1">
        <f>IF(N2&gt;0,1,0)</f>
        <v>1</v>
      </c>
      <c r="P2" s="1">
        <f>IF(N2&lt;0,1,0)</f>
        <v>0</v>
      </c>
    </row>
    <row r="3" spans="1:16" x14ac:dyDescent="0.55000000000000004">
      <c r="A3">
        <v>135164252</v>
      </c>
      <c r="B3" t="s">
        <v>606</v>
      </c>
      <c r="C3" t="s">
        <v>20</v>
      </c>
      <c r="D3">
        <v>0.01</v>
      </c>
      <c r="E3" t="s">
        <v>46</v>
      </c>
      <c r="F3">
        <v>1.1234500000000001</v>
      </c>
      <c r="G3">
        <v>30</v>
      </c>
      <c r="H3">
        <v>1.1084400000000001</v>
      </c>
      <c r="I3" t="s">
        <v>607</v>
      </c>
      <c r="J3">
        <v>1.12361</v>
      </c>
      <c r="K3">
        <v>0</v>
      </c>
      <c r="L3">
        <v>0</v>
      </c>
      <c r="M3">
        <v>0</v>
      </c>
      <c r="N3">
        <v>-0.23</v>
      </c>
      <c r="O3" s="1">
        <f>IF(N3&gt;0,1,0)</f>
        <v>0</v>
      </c>
      <c r="P3" s="1">
        <f>IF(N3&lt;0,1,0)</f>
        <v>1</v>
      </c>
    </row>
    <row r="4" spans="1:16" x14ac:dyDescent="0.55000000000000004">
      <c r="A4">
        <v>135190695</v>
      </c>
      <c r="B4" t="s">
        <v>608</v>
      </c>
      <c r="C4" t="s">
        <v>20</v>
      </c>
      <c r="D4">
        <v>0.01</v>
      </c>
      <c r="E4" t="s">
        <v>46</v>
      </c>
      <c r="F4">
        <v>1.1231100000000001</v>
      </c>
      <c r="G4">
        <v>30</v>
      </c>
      <c r="H4">
        <v>1.10815</v>
      </c>
      <c r="I4" t="s">
        <v>609</v>
      </c>
      <c r="J4">
        <v>1.12296</v>
      </c>
      <c r="K4">
        <v>0</v>
      </c>
      <c r="L4">
        <v>0</v>
      </c>
      <c r="M4">
        <v>-0.14000000000000001</v>
      </c>
      <c r="N4">
        <v>0.21</v>
      </c>
      <c r="O4" s="1">
        <f>IF(N4&gt;0,1,0)</f>
        <v>1</v>
      </c>
      <c r="P4" s="1">
        <f>IF(N4&lt;0,1,0)</f>
        <v>0</v>
      </c>
    </row>
    <row r="5" spans="1:16" x14ac:dyDescent="0.55000000000000004">
      <c r="A5">
        <v>135191555</v>
      </c>
      <c r="B5" t="s">
        <v>610</v>
      </c>
      <c r="C5" t="s">
        <v>20</v>
      </c>
      <c r="D5">
        <v>0.01</v>
      </c>
      <c r="E5" t="s">
        <v>21</v>
      </c>
      <c r="F5">
        <v>1.7028000000000001</v>
      </c>
      <c r="G5">
        <v>1.7057599999999999</v>
      </c>
      <c r="H5">
        <v>1.6877599999999999</v>
      </c>
      <c r="I5" t="s">
        <v>611</v>
      </c>
      <c r="J5">
        <v>1.7053199999999999</v>
      </c>
      <c r="K5">
        <v>0</v>
      </c>
      <c r="L5">
        <v>0</v>
      </c>
      <c r="M5">
        <v>0</v>
      </c>
      <c r="N5">
        <v>-2.4</v>
      </c>
      <c r="O5" s="1">
        <f>IF(N5&gt;0,1,0)</f>
        <v>0</v>
      </c>
      <c r="P5" s="1">
        <f>IF(N5&lt;0,1,0)</f>
        <v>1</v>
      </c>
    </row>
    <row r="6" spans="1:16" x14ac:dyDescent="0.55000000000000004">
      <c r="A6">
        <v>135242956</v>
      </c>
      <c r="B6" t="s">
        <v>612</v>
      </c>
      <c r="C6" t="s">
        <v>20</v>
      </c>
      <c r="D6">
        <v>0.01</v>
      </c>
      <c r="E6" t="s">
        <v>116</v>
      </c>
      <c r="F6">
        <v>1.89029</v>
      </c>
      <c r="G6">
        <v>1.89331</v>
      </c>
      <c r="H6">
        <v>1.87531</v>
      </c>
      <c r="I6" t="s">
        <v>613</v>
      </c>
      <c r="J6">
        <v>1.89331</v>
      </c>
      <c r="K6">
        <v>0</v>
      </c>
      <c r="L6">
        <v>0</v>
      </c>
      <c r="M6">
        <v>0</v>
      </c>
      <c r="N6">
        <v>-2.88</v>
      </c>
      <c r="O6" s="1">
        <f>IF(N6&gt;0,1,0)</f>
        <v>0</v>
      </c>
      <c r="P6" s="1">
        <f>IF(N6&lt;0,1,0)</f>
        <v>1</v>
      </c>
    </row>
    <row r="7" spans="1:16" x14ac:dyDescent="0.55000000000000004">
      <c r="A7">
        <v>135261134</v>
      </c>
      <c r="B7" t="s">
        <v>614</v>
      </c>
      <c r="C7" t="s">
        <v>20</v>
      </c>
      <c r="D7">
        <v>0.01</v>
      </c>
      <c r="E7" t="s">
        <v>5</v>
      </c>
      <c r="F7">
        <v>0.65456999999999999</v>
      </c>
      <c r="G7">
        <v>30</v>
      </c>
      <c r="H7">
        <v>0.63956000000000002</v>
      </c>
      <c r="I7" t="s">
        <v>615</v>
      </c>
      <c r="J7">
        <v>0.65529999999999999</v>
      </c>
      <c r="K7">
        <v>0</v>
      </c>
      <c r="L7">
        <v>0</v>
      </c>
      <c r="M7">
        <v>0</v>
      </c>
      <c r="N7">
        <v>-1.06</v>
      </c>
      <c r="O7" s="1">
        <f>IF(N7&gt;0,1,0)</f>
        <v>0</v>
      </c>
      <c r="P7" s="1">
        <f>IF(N7&lt;0,1,0)</f>
        <v>1</v>
      </c>
    </row>
    <row r="8" spans="1:16" x14ac:dyDescent="0.55000000000000004">
      <c r="A8">
        <v>135294670</v>
      </c>
      <c r="B8" t="s">
        <v>616</v>
      </c>
      <c r="C8" t="s">
        <v>20</v>
      </c>
      <c r="D8">
        <v>0.01</v>
      </c>
      <c r="E8" t="s">
        <v>116</v>
      </c>
      <c r="F8">
        <v>1.88988</v>
      </c>
      <c r="G8">
        <v>1.8928700000000001</v>
      </c>
      <c r="H8">
        <v>1.87487</v>
      </c>
      <c r="I8" t="s">
        <v>617</v>
      </c>
      <c r="J8">
        <v>1.8928700000000001</v>
      </c>
      <c r="K8">
        <v>0</v>
      </c>
      <c r="L8">
        <v>0</v>
      </c>
      <c r="M8">
        <v>0</v>
      </c>
      <c r="N8">
        <v>-2.85</v>
      </c>
      <c r="O8" s="1">
        <f>IF(N8&gt;0,1,0)</f>
        <v>0</v>
      </c>
      <c r="P8" s="1">
        <f>IF(N8&lt;0,1,0)</f>
        <v>1</v>
      </c>
    </row>
    <row r="9" spans="1:16" x14ac:dyDescent="0.55000000000000004">
      <c r="A9">
        <v>135479384</v>
      </c>
      <c r="B9" t="s">
        <v>618</v>
      </c>
      <c r="C9" t="s">
        <v>1</v>
      </c>
      <c r="D9">
        <v>0.01</v>
      </c>
      <c r="E9" t="s">
        <v>8</v>
      </c>
      <c r="F9">
        <v>1.14212</v>
      </c>
      <c r="G9">
        <v>1.13916</v>
      </c>
      <c r="H9">
        <v>1.15716</v>
      </c>
      <c r="I9" t="s">
        <v>619</v>
      </c>
      <c r="J9">
        <v>1.14598</v>
      </c>
      <c r="K9">
        <v>0</v>
      </c>
      <c r="L9">
        <v>0</v>
      </c>
      <c r="M9">
        <v>0</v>
      </c>
      <c r="N9">
        <v>5.41</v>
      </c>
      <c r="O9" s="1">
        <f>IF(N9&gt;0,1,0)</f>
        <v>1</v>
      </c>
      <c r="P9" s="1">
        <f>IF(N9&lt;0,1,0)</f>
        <v>0</v>
      </c>
    </row>
    <row r="10" spans="1:16" x14ac:dyDescent="0.55000000000000004">
      <c r="A10">
        <v>135492723</v>
      </c>
      <c r="B10" t="s">
        <v>10</v>
      </c>
      <c r="C10" t="s">
        <v>1</v>
      </c>
      <c r="D10">
        <v>0.01</v>
      </c>
      <c r="E10" t="s">
        <v>11</v>
      </c>
      <c r="F10">
        <v>0.73726000000000003</v>
      </c>
      <c r="G10">
        <v>0.73426999999999998</v>
      </c>
      <c r="H10">
        <v>0.75226999999999999</v>
      </c>
      <c r="I10" t="s">
        <v>620</v>
      </c>
      <c r="J10">
        <v>0.73573999999999995</v>
      </c>
      <c r="K10">
        <v>0</v>
      </c>
      <c r="L10">
        <v>0</v>
      </c>
      <c r="M10">
        <v>0</v>
      </c>
      <c r="N10">
        <v>-2.16</v>
      </c>
      <c r="O10" s="1">
        <f>IF(N10&gt;0,1,0)</f>
        <v>0</v>
      </c>
      <c r="P10" s="1">
        <f>IF(N10&lt;0,1,0)</f>
        <v>1</v>
      </c>
    </row>
    <row r="11" spans="1:16" x14ac:dyDescent="0.55000000000000004">
      <c r="A11">
        <v>135493079</v>
      </c>
      <c r="B11" t="s">
        <v>621</v>
      </c>
      <c r="C11" t="s">
        <v>1</v>
      </c>
      <c r="D11">
        <v>0.01</v>
      </c>
      <c r="E11" t="s">
        <v>14</v>
      </c>
      <c r="F11">
        <v>1.2554799999999999</v>
      </c>
      <c r="G11">
        <v>1.2524900000000001</v>
      </c>
      <c r="H11">
        <v>1.2704899999999999</v>
      </c>
      <c r="I11" t="s">
        <v>622</v>
      </c>
      <c r="J11">
        <v>1.2534099999999999</v>
      </c>
      <c r="K11">
        <v>0</v>
      </c>
      <c r="L11">
        <v>0</v>
      </c>
      <c r="M11">
        <v>0</v>
      </c>
      <c r="N11">
        <v>-2.95</v>
      </c>
      <c r="O11" s="1">
        <f>IF(N11&gt;0,1,0)</f>
        <v>0</v>
      </c>
      <c r="P11" s="1">
        <f>IF(N11&lt;0,1,0)</f>
        <v>1</v>
      </c>
    </row>
    <row r="12" spans="1:16" x14ac:dyDescent="0.55000000000000004">
      <c r="A12">
        <v>135498689</v>
      </c>
      <c r="B12" t="s">
        <v>623</v>
      </c>
      <c r="C12" t="s">
        <v>1</v>
      </c>
      <c r="D12">
        <v>0.01</v>
      </c>
      <c r="E12" t="s">
        <v>5</v>
      </c>
      <c r="F12">
        <v>0.66510000000000002</v>
      </c>
      <c r="G12">
        <v>0.66212000000000004</v>
      </c>
      <c r="H12">
        <v>0.68011999999999995</v>
      </c>
      <c r="I12" t="s">
        <v>624</v>
      </c>
      <c r="J12">
        <v>0.66339000000000004</v>
      </c>
      <c r="K12">
        <v>0</v>
      </c>
      <c r="L12">
        <v>0</v>
      </c>
      <c r="M12">
        <v>0</v>
      </c>
      <c r="N12">
        <v>-2.44</v>
      </c>
      <c r="O12" s="1">
        <f>IF(N12&gt;0,1,0)</f>
        <v>0</v>
      </c>
      <c r="P12" s="1">
        <f>IF(N12&lt;0,1,0)</f>
        <v>1</v>
      </c>
    </row>
    <row r="13" spans="1:16" x14ac:dyDescent="0.55000000000000004">
      <c r="A13">
        <v>135512161</v>
      </c>
      <c r="B13" t="s">
        <v>625</v>
      </c>
      <c r="C13" t="s">
        <v>20</v>
      </c>
      <c r="D13">
        <v>0.01</v>
      </c>
      <c r="E13" t="s">
        <v>21</v>
      </c>
      <c r="F13">
        <v>1.69208</v>
      </c>
      <c r="G13">
        <v>1.69513</v>
      </c>
      <c r="H13">
        <v>1.67713</v>
      </c>
      <c r="I13" t="s">
        <v>626</v>
      </c>
      <c r="J13">
        <v>1.6941999999999999</v>
      </c>
      <c r="K13">
        <v>0</v>
      </c>
      <c r="L13">
        <v>0</v>
      </c>
      <c r="M13">
        <v>0</v>
      </c>
      <c r="N13">
        <v>-2.0099999999999998</v>
      </c>
      <c r="O13" s="1">
        <f>IF(N13&gt;0,1,0)</f>
        <v>0</v>
      </c>
      <c r="P13" s="1">
        <f>IF(N13&lt;0,1,0)</f>
        <v>1</v>
      </c>
    </row>
    <row r="14" spans="1:16" x14ac:dyDescent="0.55000000000000004">
      <c r="A14">
        <v>135532076</v>
      </c>
      <c r="B14" t="s">
        <v>627</v>
      </c>
      <c r="C14" t="s">
        <v>20</v>
      </c>
      <c r="D14">
        <v>0.01</v>
      </c>
      <c r="E14" t="s">
        <v>33</v>
      </c>
      <c r="F14">
        <v>1.78698</v>
      </c>
      <c r="G14">
        <v>1.7899799999999999</v>
      </c>
      <c r="H14">
        <v>1.7719800000000001</v>
      </c>
      <c r="I14" t="s">
        <v>628</v>
      </c>
      <c r="J14">
        <v>1.7873300000000001</v>
      </c>
      <c r="K14">
        <v>0</v>
      </c>
      <c r="L14">
        <v>0</v>
      </c>
      <c r="M14">
        <v>0</v>
      </c>
      <c r="N14">
        <v>-0.35</v>
      </c>
      <c r="O14" s="1">
        <f>IF(N14&gt;0,1,0)</f>
        <v>0</v>
      </c>
      <c r="P14" s="1">
        <f>IF(N14&lt;0,1,0)</f>
        <v>1</v>
      </c>
    </row>
    <row r="15" spans="1:16" x14ac:dyDescent="0.55000000000000004">
      <c r="A15">
        <v>135532632</v>
      </c>
      <c r="B15" t="s">
        <v>629</v>
      </c>
      <c r="C15" t="s">
        <v>20</v>
      </c>
      <c r="D15">
        <v>0.01</v>
      </c>
      <c r="E15" t="s">
        <v>39</v>
      </c>
      <c r="F15">
        <v>1.5255399999999999</v>
      </c>
      <c r="G15">
        <v>1.52854</v>
      </c>
      <c r="H15">
        <v>1.51054</v>
      </c>
      <c r="I15" t="s">
        <v>630</v>
      </c>
      <c r="J15">
        <v>1.52566</v>
      </c>
      <c r="K15">
        <v>0</v>
      </c>
      <c r="L15">
        <v>0</v>
      </c>
      <c r="M15">
        <v>0</v>
      </c>
      <c r="N15">
        <v>-0.13</v>
      </c>
      <c r="O15" s="1">
        <f>IF(N15&gt;0,1,0)</f>
        <v>0</v>
      </c>
      <c r="P15" s="1">
        <f>IF(N15&lt;0,1,0)</f>
        <v>1</v>
      </c>
    </row>
    <row r="16" spans="1:16" x14ac:dyDescent="0.55000000000000004">
      <c r="A16">
        <v>135533844</v>
      </c>
      <c r="B16" t="s">
        <v>631</v>
      </c>
      <c r="C16" t="s">
        <v>1</v>
      </c>
      <c r="D16">
        <v>0.01</v>
      </c>
      <c r="E16" t="s">
        <v>30</v>
      </c>
      <c r="F16">
        <v>1.0574699999999999</v>
      </c>
      <c r="G16">
        <v>1.05444</v>
      </c>
      <c r="H16">
        <v>1.0724400000000001</v>
      </c>
      <c r="I16" t="s">
        <v>632</v>
      </c>
      <c r="J16">
        <v>1.0579799999999999</v>
      </c>
      <c r="K16">
        <v>0</v>
      </c>
      <c r="L16">
        <v>0</v>
      </c>
      <c r="M16">
        <v>0</v>
      </c>
      <c r="N16">
        <v>0.48</v>
      </c>
      <c r="O16" s="1">
        <f>IF(N16&gt;0,1,0)</f>
        <v>1</v>
      </c>
      <c r="P16" s="1">
        <f>IF(N16&lt;0,1,0)</f>
        <v>0</v>
      </c>
    </row>
    <row r="17" spans="1:16" x14ac:dyDescent="0.55000000000000004">
      <c r="A17">
        <v>135534402</v>
      </c>
      <c r="B17" t="s">
        <v>633</v>
      </c>
      <c r="C17" t="s">
        <v>1</v>
      </c>
      <c r="D17">
        <v>0.01</v>
      </c>
      <c r="E17" t="s">
        <v>24</v>
      </c>
      <c r="F17">
        <v>0.67612000000000005</v>
      </c>
      <c r="G17">
        <v>0.67312000000000005</v>
      </c>
      <c r="H17">
        <v>0.69111999999999996</v>
      </c>
      <c r="I17" t="s">
        <v>634</v>
      </c>
      <c r="J17">
        <v>0.67491999999999996</v>
      </c>
      <c r="K17">
        <v>0</v>
      </c>
      <c r="L17">
        <v>0</v>
      </c>
      <c r="M17">
        <v>0</v>
      </c>
      <c r="N17">
        <v>-1.68</v>
      </c>
      <c r="O17" s="1">
        <f>IF(N17&gt;0,1,0)</f>
        <v>0</v>
      </c>
      <c r="P17" s="1">
        <f>IF(N17&lt;0,1,0)</f>
        <v>1</v>
      </c>
    </row>
    <row r="18" spans="1:16" x14ac:dyDescent="0.55000000000000004">
      <c r="A18">
        <v>135541532</v>
      </c>
      <c r="B18" t="s">
        <v>635</v>
      </c>
      <c r="C18" t="s">
        <v>20</v>
      </c>
      <c r="D18">
        <v>0.01</v>
      </c>
      <c r="E18" t="s">
        <v>39</v>
      </c>
      <c r="F18">
        <v>1.52552</v>
      </c>
      <c r="G18">
        <v>1.5285200000000001</v>
      </c>
      <c r="H18">
        <v>1.5105200000000001</v>
      </c>
      <c r="I18" t="s">
        <v>636</v>
      </c>
      <c r="J18">
        <v>1.5256700000000001</v>
      </c>
      <c r="K18">
        <v>0</v>
      </c>
      <c r="L18">
        <v>0</v>
      </c>
      <c r="M18">
        <v>0</v>
      </c>
      <c r="N18">
        <v>-0.16</v>
      </c>
      <c r="O18" s="1">
        <f>IF(N18&gt;0,1,0)</f>
        <v>0</v>
      </c>
      <c r="P18" s="1">
        <f>IF(N18&lt;0,1,0)</f>
        <v>1</v>
      </c>
    </row>
    <row r="19" spans="1:16" x14ac:dyDescent="0.55000000000000004">
      <c r="A19">
        <v>135541533</v>
      </c>
      <c r="B19" t="s">
        <v>637</v>
      </c>
      <c r="C19" t="s">
        <v>20</v>
      </c>
      <c r="D19">
        <v>0.01</v>
      </c>
      <c r="E19" t="s">
        <v>39</v>
      </c>
      <c r="F19">
        <v>1.52552</v>
      </c>
      <c r="G19">
        <v>1.5285200000000001</v>
      </c>
      <c r="H19">
        <v>1.5105200000000001</v>
      </c>
      <c r="I19" t="s">
        <v>638</v>
      </c>
      <c r="J19">
        <v>1.5256000000000001</v>
      </c>
      <c r="K19">
        <v>0</v>
      </c>
      <c r="L19">
        <v>0</v>
      </c>
      <c r="M19">
        <v>0</v>
      </c>
      <c r="N19">
        <v>-0.09</v>
      </c>
      <c r="O19" s="1">
        <f>IF(N19&gt;0,1,0)</f>
        <v>0</v>
      </c>
      <c r="P19" s="1">
        <f>IF(N19&lt;0,1,0)</f>
        <v>1</v>
      </c>
    </row>
    <row r="20" spans="1:16" x14ac:dyDescent="0.55000000000000004">
      <c r="A20">
        <v>135541538</v>
      </c>
      <c r="B20" t="s">
        <v>639</v>
      </c>
      <c r="C20" t="s">
        <v>20</v>
      </c>
      <c r="D20">
        <v>0.01</v>
      </c>
      <c r="E20" t="s">
        <v>39</v>
      </c>
      <c r="F20">
        <v>1.5254399999999999</v>
      </c>
      <c r="G20">
        <v>30</v>
      </c>
      <c r="H20">
        <v>1.51044</v>
      </c>
      <c r="I20" t="s">
        <v>640</v>
      </c>
      <c r="J20">
        <v>1.52308</v>
      </c>
      <c r="K20">
        <v>0</v>
      </c>
      <c r="L20">
        <v>0</v>
      </c>
      <c r="M20">
        <v>0.06</v>
      </c>
      <c r="N20">
        <v>2.4900000000000002</v>
      </c>
      <c r="O20" s="1">
        <f>IF(N20&gt;0,1,0)</f>
        <v>1</v>
      </c>
      <c r="P20" s="1">
        <f>IF(N20&lt;0,1,0)</f>
        <v>0</v>
      </c>
    </row>
    <row r="21" spans="1:16" x14ac:dyDescent="0.55000000000000004">
      <c r="A21">
        <v>135542428</v>
      </c>
      <c r="B21" t="s">
        <v>641</v>
      </c>
      <c r="C21" t="s">
        <v>20</v>
      </c>
      <c r="D21">
        <v>0.01</v>
      </c>
      <c r="E21" t="s">
        <v>33</v>
      </c>
      <c r="F21">
        <v>1.78653</v>
      </c>
      <c r="G21">
        <v>1.7895300000000001</v>
      </c>
      <c r="H21">
        <v>1.77153</v>
      </c>
      <c r="I21" t="s">
        <v>642</v>
      </c>
      <c r="J21">
        <v>1.7895300000000001</v>
      </c>
      <c r="K21">
        <v>0</v>
      </c>
      <c r="L21">
        <v>0</v>
      </c>
      <c r="M21">
        <v>-0.01</v>
      </c>
      <c r="N21">
        <v>-3</v>
      </c>
      <c r="O21" s="1">
        <f>IF(N21&gt;0,1,0)</f>
        <v>0</v>
      </c>
      <c r="P21" s="1">
        <f>IF(N21&lt;0,1,0)</f>
        <v>1</v>
      </c>
    </row>
    <row r="22" spans="1:16" x14ac:dyDescent="0.55000000000000004">
      <c r="A22">
        <v>135546451</v>
      </c>
      <c r="B22" t="s">
        <v>643</v>
      </c>
      <c r="C22" t="s">
        <v>1</v>
      </c>
      <c r="D22">
        <v>0.01</v>
      </c>
      <c r="E22" t="s">
        <v>21</v>
      </c>
      <c r="F22">
        <v>1.7001299999999999</v>
      </c>
      <c r="G22">
        <v>1.69713</v>
      </c>
      <c r="H22">
        <v>1.71513</v>
      </c>
      <c r="I22" t="s">
        <v>644</v>
      </c>
      <c r="J22">
        <v>1.69713</v>
      </c>
      <c r="K22">
        <v>0</v>
      </c>
      <c r="L22">
        <v>0</v>
      </c>
      <c r="M22">
        <v>0</v>
      </c>
      <c r="N22">
        <v>-2.84</v>
      </c>
      <c r="O22" s="1">
        <f>IF(N22&gt;0,1,0)</f>
        <v>0</v>
      </c>
      <c r="P22" s="1">
        <f>IF(N22&lt;0,1,0)</f>
        <v>1</v>
      </c>
    </row>
    <row r="23" spans="1:16" x14ac:dyDescent="0.55000000000000004">
      <c r="A23">
        <v>135551997</v>
      </c>
      <c r="B23" t="s">
        <v>645</v>
      </c>
      <c r="C23" t="s">
        <v>1</v>
      </c>
      <c r="D23">
        <v>0.01</v>
      </c>
      <c r="E23" t="s">
        <v>11</v>
      </c>
      <c r="F23">
        <v>0.73784000000000005</v>
      </c>
      <c r="G23">
        <v>0.73485</v>
      </c>
      <c r="H23">
        <v>0.75285000000000002</v>
      </c>
      <c r="I23" t="s">
        <v>646</v>
      </c>
      <c r="J23">
        <v>0.73758000000000001</v>
      </c>
      <c r="K23">
        <v>0</v>
      </c>
      <c r="L23">
        <v>0</v>
      </c>
      <c r="M23">
        <v>0</v>
      </c>
      <c r="N23">
        <v>-0.37</v>
      </c>
      <c r="O23" s="1">
        <f>IF(N23&gt;0,1,0)</f>
        <v>0</v>
      </c>
      <c r="P23" s="1">
        <f>IF(N23&lt;0,1,0)</f>
        <v>1</v>
      </c>
    </row>
    <row r="24" spans="1:16" x14ac:dyDescent="0.55000000000000004">
      <c r="A24">
        <v>135573233</v>
      </c>
      <c r="B24" t="s">
        <v>647</v>
      </c>
      <c r="C24" t="s">
        <v>1</v>
      </c>
      <c r="D24">
        <v>0.01</v>
      </c>
      <c r="E24" t="s">
        <v>21</v>
      </c>
      <c r="F24">
        <v>1.69983</v>
      </c>
      <c r="G24">
        <v>1.6968300000000001</v>
      </c>
      <c r="H24">
        <v>1.7148300000000001</v>
      </c>
      <c r="I24" t="s">
        <v>648</v>
      </c>
      <c r="J24">
        <v>1.7020999999999999</v>
      </c>
      <c r="K24">
        <v>0</v>
      </c>
      <c r="L24">
        <v>0</v>
      </c>
      <c r="M24">
        <v>0</v>
      </c>
      <c r="N24">
        <v>2.13</v>
      </c>
      <c r="O24" s="1">
        <f>IF(N24&gt;0,1,0)</f>
        <v>1</v>
      </c>
      <c r="P24" s="1">
        <f>IF(N24&lt;0,1,0)</f>
        <v>0</v>
      </c>
    </row>
    <row r="25" spans="1:16" x14ac:dyDescent="0.55000000000000004">
      <c r="A25">
        <v>135576540</v>
      </c>
      <c r="B25" t="s">
        <v>649</v>
      </c>
      <c r="C25" t="s">
        <v>20</v>
      </c>
      <c r="D25">
        <v>0.01</v>
      </c>
      <c r="E25" t="s">
        <v>218</v>
      </c>
      <c r="F25">
        <v>1.69556</v>
      </c>
      <c r="G25">
        <v>30</v>
      </c>
      <c r="H25">
        <v>1.68062</v>
      </c>
      <c r="I25" t="s">
        <v>650</v>
      </c>
      <c r="J25">
        <v>1.6887799999999999</v>
      </c>
      <c r="K25">
        <v>0</v>
      </c>
      <c r="L25">
        <v>0</v>
      </c>
      <c r="M25">
        <v>0</v>
      </c>
      <c r="N25">
        <v>7.15</v>
      </c>
      <c r="O25" s="1">
        <f>IF(N25&gt;0,1,0)</f>
        <v>1</v>
      </c>
      <c r="P25" s="1">
        <f>IF(N25&lt;0,1,0)</f>
        <v>0</v>
      </c>
    </row>
    <row r="26" spans="1:16" x14ac:dyDescent="0.55000000000000004">
      <c r="A26">
        <v>135582123</v>
      </c>
      <c r="B26" t="s">
        <v>651</v>
      </c>
      <c r="C26" t="s">
        <v>20</v>
      </c>
      <c r="D26">
        <v>0.01</v>
      </c>
      <c r="E26" t="s">
        <v>5</v>
      </c>
      <c r="F26">
        <v>0.66012000000000004</v>
      </c>
      <c r="G26">
        <v>30</v>
      </c>
      <c r="H26">
        <v>0.64512000000000003</v>
      </c>
      <c r="I26" t="s">
        <v>652</v>
      </c>
      <c r="J26">
        <v>0.65981999999999996</v>
      </c>
      <c r="K26">
        <v>0</v>
      </c>
      <c r="L26">
        <v>0</v>
      </c>
      <c r="M26">
        <v>0</v>
      </c>
      <c r="N26">
        <v>0.42</v>
      </c>
      <c r="O26" s="1">
        <f>IF(N26&gt;0,1,0)</f>
        <v>1</v>
      </c>
      <c r="P26" s="1">
        <f>IF(N26&lt;0,1,0)</f>
        <v>0</v>
      </c>
    </row>
    <row r="27" spans="1:16" x14ac:dyDescent="0.55000000000000004">
      <c r="A27">
        <v>135586397</v>
      </c>
      <c r="B27" t="s">
        <v>653</v>
      </c>
      <c r="C27" t="s">
        <v>1</v>
      </c>
      <c r="D27">
        <v>0.01</v>
      </c>
      <c r="E27" t="s">
        <v>61</v>
      </c>
      <c r="F27">
        <v>124.66500000000001</v>
      </c>
      <c r="G27">
        <v>124.36499999999999</v>
      </c>
      <c r="H27">
        <v>126.16500000000001</v>
      </c>
      <c r="I27" t="s">
        <v>62</v>
      </c>
      <c r="J27">
        <v>124.435</v>
      </c>
      <c r="K27">
        <v>0</v>
      </c>
      <c r="L27">
        <v>0</v>
      </c>
      <c r="M27">
        <v>0</v>
      </c>
      <c r="N27">
        <v>-2.97</v>
      </c>
      <c r="O27" s="1">
        <f>IF(N27&gt;0,1,0)</f>
        <v>0</v>
      </c>
      <c r="P27" s="1">
        <f>IF(N27&lt;0,1,0)</f>
        <v>1</v>
      </c>
    </row>
    <row r="28" spans="1:16" x14ac:dyDescent="0.55000000000000004">
      <c r="A28">
        <v>135587146</v>
      </c>
      <c r="B28" t="s">
        <v>654</v>
      </c>
      <c r="C28" t="s">
        <v>1</v>
      </c>
      <c r="D28">
        <v>0.01</v>
      </c>
      <c r="E28" t="s">
        <v>30</v>
      </c>
      <c r="F28">
        <v>1.0590900000000001</v>
      </c>
      <c r="G28">
        <v>1.05609</v>
      </c>
      <c r="H28">
        <v>1.07409</v>
      </c>
      <c r="I28" t="s">
        <v>655</v>
      </c>
      <c r="J28">
        <v>1.06149</v>
      </c>
      <c r="K28">
        <v>0</v>
      </c>
      <c r="L28">
        <v>0</v>
      </c>
      <c r="M28">
        <v>0</v>
      </c>
      <c r="N28">
        <v>2.2599999999999998</v>
      </c>
      <c r="O28" s="1">
        <f>IF(N28&gt;0,1,0)</f>
        <v>1</v>
      </c>
      <c r="P28" s="1">
        <f>IF(N28&lt;0,1,0)</f>
        <v>0</v>
      </c>
    </row>
    <row r="29" spans="1:16" x14ac:dyDescent="0.55000000000000004">
      <c r="A29">
        <v>135596029</v>
      </c>
      <c r="B29" t="s">
        <v>656</v>
      </c>
      <c r="C29" t="s">
        <v>1</v>
      </c>
      <c r="D29">
        <v>0.01</v>
      </c>
      <c r="E29" t="s">
        <v>17</v>
      </c>
      <c r="F29">
        <v>108.881</v>
      </c>
      <c r="G29">
        <v>108.581</v>
      </c>
      <c r="H29">
        <v>110.381</v>
      </c>
      <c r="I29" t="s">
        <v>657</v>
      </c>
      <c r="J29">
        <v>108.676</v>
      </c>
      <c r="K29">
        <v>0</v>
      </c>
      <c r="L29">
        <v>0</v>
      </c>
      <c r="M29">
        <v>0</v>
      </c>
      <c r="N29">
        <v>-2.65</v>
      </c>
      <c r="O29" s="1">
        <f>IF(N29&gt;0,1,0)</f>
        <v>0</v>
      </c>
      <c r="P29" s="1">
        <f>IF(N29&lt;0,1,0)</f>
        <v>1</v>
      </c>
    </row>
    <row r="30" spans="1:16" x14ac:dyDescent="0.55000000000000004">
      <c r="A30">
        <v>135739794</v>
      </c>
      <c r="B30" t="s">
        <v>658</v>
      </c>
      <c r="C30" t="s">
        <v>20</v>
      </c>
      <c r="D30">
        <v>0.01</v>
      </c>
      <c r="E30" t="s">
        <v>116</v>
      </c>
      <c r="F30">
        <v>1.88036</v>
      </c>
      <c r="G30">
        <v>1.8833599999999999</v>
      </c>
      <c r="H30">
        <v>1.8653599999999999</v>
      </c>
      <c r="I30" t="s">
        <v>659</v>
      </c>
      <c r="J30">
        <v>1.8829100000000001</v>
      </c>
      <c r="K30">
        <v>0</v>
      </c>
      <c r="L30">
        <v>0</v>
      </c>
      <c r="M30">
        <v>0</v>
      </c>
      <c r="N30">
        <v>-2.41</v>
      </c>
      <c r="O30" s="1">
        <f>IF(N30&gt;0,1,0)</f>
        <v>0</v>
      </c>
      <c r="P30" s="1">
        <f>IF(N30&lt;0,1,0)</f>
        <v>1</v>
      </c>
    </row>
    <row r="31" spans="1:16" x14ac:dyDescent="0.55000000000000004">
      <c r="A31">
        <v>135740112</v>
      </c>
      <c r="B31" t="s">
        <v>660</v>
      </c>
      <c r="C31" t="s">
        <v>1</v>
      </c>
      <c r="D31">
        <v>0.01</v>
      </c>
      <c r="E31" t="s">
        <v>27</v>
      </c>
      <c r="F31">
        <v>0.71872999999999998</v>
      </c>
      <c r="G31">
        <v>0.71572999999999998</v>
      </c>
      <c r="H31">
        <v>0.73372999999999999</v>
      </c>
      <c r="I31" t="s">
        <v>661</v>
      </c>
      <c r="J31">
        <v>0.71753999999999996</v>
      </c>
      <c r="K31">
        <v>0</v>
      </c>
      <c r="L31">
        <v>0</v>
      </c>
      <c r="M31">
        <v>0</v>
      </c>
      <c r="N31">
        <v>-1.66</v>
      </c>
      <c r="O31" s="1">
        <f>IF(N31&gt;0,1,0)</f>
        <v>0</v>
      </c>
      <c r="P31" s="1">
        <f>IF(N31&lt;0,1,0)</f>
        <v>1</v>
      </c>
    </row>
    <row r="32" spans="1:16" x14ac:dyDescent="0.55000000000000004">
      <c r="A32">
        <v>135740243</v>
      </c>
      <c r="B32" t="s">
        <v>662</v>
      </c>
      <c r="C32" t="s">
        <v>1</v>
      </c>
      <c r="D32">
        <v>0.01</v>
      </c>
      <c r="E32" t="s">
        <v>2</v>
      </c>
      <c r="F32">
        <v>0.90427999999999997</v>
      </c>
      <c r="G32">
        <v>0.90127999999999997</v>
      </c>
      <c r="H32">
        <v>0.91927999999999999</v>
      </c>
      <c r="I32" t="s">
        <v>95</v>
      </c>
      <c r="J32">
        <v>0.90261999999999998</v>
      </c>
      <c r="K32">
        <v>0</v>
      </c>
      <c r="L32">
        <v>0</v>
      </c>
      <c r="M32">
        <v>0</v>
      </c>
      <c r="N32">
        <v>-2.95</v>
      </c>
      <c r="O32" s="1">
        <f>IF(N32&gt;0,1,0)</f>
        <v>0</v>
      </c>
      <c r="P32" s="1">
        <f>IF(N32&lt;0,1,0)</f>
        <v>1</v>
      </c>
    </row>
    <row r="33" spans="1:16" x14ac:dyDescent="0.55000000000000004">
      <c r="A33">
        <v>135740244</v>
      </c>
      <c r="B33" t="s">
        <v>662</v>
      </c>
      <c r="C33" t="s">
        <v>1</v>
      </c>
      <c r="D33">
        <v>0.01</v>
      </c>
      <c r="E33" t="s">
        <v>2</v>
      </c>
      <c r="F33">
        <v>0.90427999999999997</v>
      </c>
      <c r="G33">
        <v>0.90127999999999997</v>
      </c>
      <c r="H33">
        <v>0.91927999999999999</v>
      </c>
      <c r="I33" t="s">
        <v>95</v>
      </c>
      <c r="J33">
        <v>0.90261999999999998</v>
      </c>
      <c r="K33">
        <v>0</v>
      </c>
      <c r="L33">
        <v>0</v>
      </c>
      <c r="M33">
        <v>0</v>
      </c>
      <c r="N33">
        <v>-2.95</v>
      </c>
      <c r="O33" s="1">
        <f>IF(N33&gt;0,1,0)</f>
        <v>0</v>
      </c>
      <c r="P33" s="1">
        <f>IF(N33&lt;0,1,0)</f>
        <v>1</v>
      </c>
    </row>
    <row r="34" spans="1:16" x14ac:dyDescent="0.55000000000000004">
      <c r="A34">
        <v>135741456</v>
      </c>
      <c r="B34" t="s">
        <v>663</v>
      </c>
      <c r="C34" t="s">
        <v>20</v>
      </c>
      <c r="D34">
        <v>0.01</v>
      </c>
      <c r="E34" t="s">
        <v>14</v>
      </c>
      <c r="F34">
        <v>1.2434499999999999</v>
      </c>
      <c r="G34">
        <v>1.24644</v>
      </c>
      <c r="H34">
        <v>1.22844</v>
      </c>
      <c r="I34" t="s">
        <v>664</v>
      </c>
      <c r="J34">
        <v>1.2454099999999999</v>
      </c>
      <c r="K34">
        <v>0</v>
      </c>
      <c r="L34">
        <v>0</v>
      </c>
      <c r="M34">
        <v>0</v>
      </c>
      <c r="N34">
        <v>-2.79</v>
      </c>
      <c r="O34" s="1">
        <f>IF(N34&gt;0,1,0)</f>
        <v>0</v>
      </c>
      <c r="P34" s="1">
        <f>IF(N34&lt;0,1,0)</f>
        <v>1</v>
      </c>
    </row>
    <row r="35" spans="1:16" x14ac:dyDescent="0.55000000000000004">
      <c r="A35">
        <v>135743247</v>
      </c>
      <c r="B35" t="s">
        <v>665</v>
      </c>
      <c r="C35" t="s">
        <v>1</v>
      </c>
      <c r="D35">
        <v>0.01</v>
      </c>
      <c r="E35" t="s">
        <v>101</v>
      </c>
      <c r="F35">
        <v>0.95047999999999999</v>
      </c>
      <c r="G35">
        <v>0.94747999999999999</v>
      </c>
      <c r="H35">
        <v>0.96548</v>
      </c>
      <c r="I35" t="s">
        <v>666</v>
      </c>
      <c r="J35">
        <v>0.95365</v>
      </c>
      <c r="K35">
        <v>0</v>
      </c>
      <c r="L35">
        <v>0</v>
      </c>
      <c r="M35">
        <v>-0.01</v>
      </c>
      <c r="N35">
        <v>3.32</v>
      </c>
      <c r="O35" s="1">
        <f>IF(N35&gt;0,1,0)</f>
        <v>1</v>
      </c>
      <c r="P35" s="1">
        <f>IF(N35&lt;0,1,0)</f>
        <v>0</v>
      </c>
    </row>
    <row r="36" spans="1:16" x14ac:dyDescent="0.55000000000000004">
      <c r="A36">
        <v>135755493</v>
      </c>
      <c r="B36" t="s">
        <v>667</v>
      </c>
      <c r="C36" t="s">
        <v>20</v>
      </c>
      <c r="D36">
        <v>0.01</v>
      </c>
      <c r="E36" t="s">
        <v>58</v>
      </c>
      <c r="F36">
        <v>137.79900000000001</v>
      </c>
      <c r="G36">
        <v>138.09</v>
      </c>
      <c r="H36">
        <v>136.29</v>
      </c>
      <c r="I36" t="s">
        <v>668</v>
      </c>
      <c r="J36">
        <v>138.09</v>
      </c>
      <c r="K36">
        <v>0</v>
      </c>
      <c r="L36">
        <v>0</v>
      </c>
      <c r="M36">
        <v>0</v>
      </c>
      <c r="N36">
        <v>-3.74</v>
      </c>
      <c r="O36" s="1">
        <f>IF(N36&gt;0,1,0)</f>
        <v>0</v>
      </c>
      <c r="P36" s="1">
        <f>IF(N36&lt;0,1,0)</f>
        <v>1</v>
      </c>
    </row>
    <row r="37" spans="1:16" x14ac:dyDescent="0.55000000000000004">
      <c r="A37">
        <v>135761571</v>
      </c>
      <c r="B37" t="s">
        <v>669</v>
      </c>
      <c r="C37" t="s">
        <v>1</v>
      </c>
      <c r="D37">
        <v>0.01</v>
      </c>
      <c r="E37" t="s">
        <v>75</v>
      </c>
      <c r="F37">
        <v>0.89929999999999999</v>
      </c>
      <c r="G37">
        <v>0.89634999999999998</v>
      </c>
      <c r="H37">
        <v>0.91435</v>
      </c>
      <c r="I37" t="s">
        <v>670</v>
      </c>
      <c r="J37">
        <v>0.89727000000000001</v>
      </c>
      <c r="K37">
        <v>0</v>
      </c>
      <c r="L37">
        <v>0</v>
      </c>
      <c r="M37">
        <v>0</v>
      </c>
      <c r="N37">
        <v>-2.13</v>
      </c>
      <c r="O37" s="1">
        <f>IF(N37&gt;0,1,0)</f>
        <v>0</v>
      </c>
      <c r="P37" s="1">
        <f>IF(N37&lt;0,1,0)</f>
        <v>1</v>
      </c>
    </row>
    <row r="38" spans="1:16" x14ac:dyDescent="0.55000000000000004">
      <c r="A38">
        <v>135762709</v>
      </c>
      <c r="B38" t="s">
        <v>671</v>
      </c>
      <c r="C38" t="s">
        <v>20</v>
      </c>
      <c r="D38">
        <v>0.01</v>
      </c>
      <c r="E38" t="s">
        <v>33</v>
      </c>
      <c r="F38">
        <v>1.77569</v>
      </c>
      <c r="G38">
        <v>30</v>
      </c>
      <c r="H38">
        <v>1.76067</v>
      </c>
      <c r="I38" t="s">
        <v>672</v>
      </c>
      <c r="J38">
        <v>1.77606</v>
      </c>
      <c r="K38">
        <v>0</v>
      </c>
      <c r="L38">
        <v>0</v>
      </c>
      <c r="M38">
        <v>0.02</v>
      </c>
      <c r="N38">
        <v>-0.37</v>
      </c>
      <c r="O38" s="1">
        <f>IF(N38&gt;0,1,0)</f>
        <v>0</v>
      </c>
      <c r="P38" s="1">
        <f>IF(N38&lt;0,1,0)</f>
        <v>1</v>
      </c>
    </row>
    <row r="39" spans="1:16" x14ac:dyDescent="0.55000000000000004">
      <c r="A39">
        <v>135772432</v>
      </c>
      <c r="B39" t="s">
        <v>673</v>
      </c>
      <c r="C39" t="s">
        <v>20</v>
      </c>
      <c r="D39">
        <v>0.01</v>
      </c>
      <c r="E39" t="s">
        <v>218</v>
      </c>
      <c r="F39">
        <v>1.68584</v>
      </c>
      <c r="G39">
        <v>1.68882</v>
      </c>
      <c r="H39">
        <v>1.67082</v>
      </c>
      <c r="I39" t="s">
        <v>674</v>
      </c>
      <c r="J39">
        <v>1.68882</v>
      </c>
      <c r="K39">
        <v>0</v>
      </c>
      <c r="L39">
        <v>0</v>
      </c>
      <c r="M39">
        <v>0</v>
      </c>
      <c r="N39">
        <v>-3.14</v>
      </c>
      <c r="O39" s="1">
        <f>IF(N39&gt;0,1,0)</f>
        <v>0</v>
      </c>
      <c r="P39" s="1">
        <f>IF(N39&lt;0,1,0)</f>
        <v>1</v>
      </c>
    </row>
    <row r="40" spans="1:16" x14ac:dyDescent="0.55000000000000004">
      <c r="A40">
        <v>135774232</v>
      </c>
      <c r="B40" t="s">
        <v>675</v>
      </c>
      <c r="C40" t="s">
        <v>1</v>
      </c>
      <c r="D40">
        <v>0.01</v>
      </c>
      <c r="E40" t="s">
        <v>72</v>
      </c>
      <c r="F40">
        <v>77.930999999999997</v>
      </c>
      <c r="G40">
        <v>30</v>
      </c>
      <c r="H40">
        <v>79.433000000000007</v>
      </c>
      <c r="I40" t="s">
        <v>676</v>
      </c>
      <c r="J40">
        <v>77.974000000000004</v>
      </c>
      <c r="K40">
        <v>0</v>
      </c>
      <c r="L40">
        <v>0</v>
      </c>
      <c r="M40">
        <v>0.04</v>
      </c>
      <c r="N40">
        <v>0.55000000000000004</v>
      </c>
      <c r="O40" s="1">
        <f>IF(N40&gt;0,1,0)</f>
        <v>1</v>
      </c>
      <c r="P40" s="1">
        <f>IF(N40&lt;0,1,0)</f>
        <v>0</v>
      </c>
    </row>
    <row r="41" spans="1:16" x14ac:dyDescent="0.55000000000000004">
      <c r="A41">
        <v>135780844</v>
      </c>
      <c r="B41" t="s">
        <v>677</v>
      </c>
      <c r="C41" t="s">
        <v>20</v>
      </c>
      <c r="D41">
        <v>0.01</v>
      </c>
      <c r="E41" t="s">
        <v>133</v>
      </c>
      <c r="F41">
        <v>1.6005</v>
      </c>
      <c r="G41">
        <v>30</v>
      </c>
      <c r="H41">
        <v>1.58561</v>
      </c>
      <c r="I41" t="s">
        <v>678</v>
      </c>
      <c r="J41">
        <v>1.59707</v>
      </c>
      <c r="K41">
        <v>0</v>
      </c>
      <c r="L41">
        <v>0</v>
      </c>
      <c r="M41">
        <v>0</v>
      </c>
      <c r="N41">
        <v>3.43</v>
      </c>
      <c r="O41" s="1">
        <f>IF(N41&gt;0,1,0)</f>
        <v>1</v>
      </c>
      <c r="P41" s="1">
        <f>IF(N41&lt;0,1,0)</f>
        <v>0</v>
      </c>
    </row>
    <row r="42" spans="1:16" x14ac:dyDescent="0.55000000000000004">
      <c r="A42">
        <v>135794369</v>
      </c>
      <c r="B42" t="s">
        <v>679</v>
      </c>
      <c r="C42" t="s">
        <v>20</v>
      </c>
      <c r="D42">
        <v>0.01</v>
      </c>
      <c r="E42" t="s">
        <v>218</v>
      </c>
      <c r="F42">
        <v>1.6846399999999999</v>
      </c>
      <c r="G42">
        <v>30</v>
      </c>
      <c r="H42">
        <v>1.66964</v>
      </c>
      <c r="I42" t="s">
        <v>680</v>
      </c>
      <c r="J42">
        <v>1.6908399999999999</v>
      </c>
      <c r="K42">
        <v>0</v>
      </c>
      <c r="L42">
        <v>0</v>
      </c>
      <c r="M42">
        <v>0</v>
      </c>
      <c r="N42">
        <v>-6.5</v>
      </c>
      <c r="O42" s="1">
        <f>IF(N42&gt;0,1,0)</f>
        <v>0</v>
      </c>
      <c r="P42" s="1">
        <f>IF(N42&lt;0,1,0)</f>
        <v>1</v>
      </c>
    </row>
    <row r="43" spans="1:16" x14ac:dyDescent="0.55000000000000004">
      <c r="A43">
        <v>135849296</v>
      </c>
      <c r="B43" t="s">
        <v>681</v>
      </c>
      <c r="C43" t="s">
        <v>20</v>
      </c>
      <c r="D43">
        <v>0.01</v>
      </c>
      <c r="E43" t="s">
        <v>61</v>
      </c>
      <c r="F43">
        <v>124.297</v>
      </c>
      <c r="G43">
        <v>124.59699999999999</v>
      </c>
      <c r="H43">
        <v>122.797</v>
      </c>
      <c r="I43" t="s">
        <v>682</v>
      </c>
      <c r="J43">
        <v>124.3</v>
      </c>
      <c r="K43">
        <v>0</v>
      </c>
      <c r="L43">
        <v>0</v>
      </c>
      <c r="M43">
        <v>0</v>
      </c>
      <c r="N43">
        <v>-0.04</v>
      </c>
      <c r="O43" s="1">
        <f>IF(N43&gt;0,1,0)</f>
        <v>0</v>
      </c>
      <c r="P43" s="1">
        <f>IF(N43&lt;0,1,0)</f>
        <v>1</v>
      </c>
    </row>
    <row r="44" spans="1:16" x14ac:dyDescent="0.55000000000000004">
      <c r="A44">
        <v>135860541</v>
      </c>
      <c r="B44" t="s">
        <v>683</v>
      </c>
      <c r="C44" t="s">
        <v>1</v>
      </c>
      <c r="D44">
        <v>0.01</v>
      </c>
      <c r="E44" t="s">
        <v>14</v>
      </c>
      <c r="F44">
        <v>1.26363</v>
      </c>
      <c r="G44">
        <v>1.2606200000000001</v>
      </c>
      <c r="H44">
        <v>1.2786200000000001</v>
      </c>
      <c r="I44" t="s">
        <v>684</v>
      </c>
      <c r="J44">
        <v>1.26092</v>
      </c>
      <c r="K44">
        <v>0</v>
      </c>
      <c r="L44">
        <v>0</v>
      </c>
      <c r="M44">
        <v>0</v>
      </c>
      <c r="N44">
        <v>-3.84</v>
      </c>
      <c r="O44" s="1">
        <f>IF(N44&gt;0,1,0)</f>
        <v>0</v>
      </c>
      <c r="P44" s="1">
        <f>IF(N44&lt;0,1,0)</f>
        <v>1</v>
      </c>
    </row>
    <row r="45" spans="1:16" x14ac:dyDescent="0.55000000000000004">
      <c r="A45">
        <v>135870862</v>
      </c>
      <c r="B45" t="s">
        <v>685</v>
      </c>
      <c r="C45" t="s">
        <v>20</v>
      </c>
      <c r="D45">
        <v>0.01</v>
      </c>
      <c r="E45" t="s">
        <v>8</v>
      </c>
      <c r="F45">
        <v>1.14629</v>
      </c>
      <c r="G45">
        <v>1.1493100000000001</v>
      </c>
      <c r="H45">
        <v>1.13131</v>
      </c>
      <c r="I45" t="s">
        <v>686</v>
      </c>
      <c r="J45">
        <v>1.1480699999999999</v>
      </c>
      <c r="K45">
        <v>0</v>
      </c>
      <c r="L45">
        <v>0</v>
      </c>
      <c r="M45">
        <v>0</v>
      </c>
      <c r="N45">
        <v>-2.46</v>
      </c>
      <c r="O45" s="1">
        <f>IF(N45&gt;0,1,0)</f>
        <v>0</v>
      </c>
      <c r="P45" s="1">
        <f>IF(N45&lt;0,1,0)</f>
        <v>1</v>
      </c>
    </row>
    <row r="46" spans="1:16" x14ac:dyDescent="0.55000000000000004">
      <c r="A46">
        <v>135871930</v>
      </c>
      <c r="B46" t="s">
        <v>687</v>
      </c>
      <c r="C46" t="s">
        <v>20</v>
      </c>
      <c r="D46">
        <v>0.01</v>
      </c>
      <c r="E46" t="s">
        <v>64</v>
      </c>
      <c r="F46">
        <v>109.989</v>
      </c>
      <c r="G46">
        <v>110.289</v>
      </c>
      <c r="H46">
        <v>108.489</v>
      </c>
      <c r="I46" t="s">
        <v>688</v>
      </c>
      <c r="J46">
        <v>110.127</v>
      </c>
      <c r="K46">
        <v>0</v>
      </c>
      <c r="L46">
        <v>0</v>
      </c>
      <c r="M46">
        <v>0</v>
      </c>
      <c r="N46">
        <v>-1.77</v>
      </c>
      <c r="O46" s="1">
        <f>IF(N46&gt;0,1,0)</f>
        <v>0</v>
      </c>
      <c r="P46" s="1">
        <f>IF(N46&lt;0,1,0)</f>
        <v>1</v>
      </c>
    </row>
    <row r="47" spans="1:16" x14ac:dyDescent="0.55000000000000004">
      <c r="A47">
        <v>135879934</v>
      </c>
      <c r="B47" t="s">
        <v>153</v>
      </c>
      <c r="C47" t="s">
        <v>1</v>
      </c>
      <c r="D47">
        <v>0.01</v>
      </c>
      <c r="E47" t="s">
        <v>58</v>
      </c>
      <c r="F47">
        <v>139.17099999999999</v>
      </c>
      <c r="G47">
        <v>138.87100000000001</v>
      </c>
      <c r="H47">
        <v>140.67099999999999</v>
      </c>
      <c r="I47" t="s">
        <v>689</v>
      </c>
      <c r="J47">
        <v>138.93600000000001</v>
      </c>
      <c r="K47">
        <v>0</v>
      </c>
      <c r="L47">
        <v>0</v>
      </c>
      <c r="M47">
        <v>0</v>
      </c>
      <c r="N47">
        <v>-3.03</v>
      </c>
      <c r="O47" s="1">
        <f>IF(N47&gt;0,1,0)</f>
        <v>0</v>
      </c>
      <c r="P47" s="1">
        <f>IF(N47&lt;0,1,0)</f>
        <v>1</v>
      </c>
    </row>
    <row r="48" spans="1:16" x14ac:dyDescent="0.55000000000000004">
      <c r="A48">
        <v>135883420</v>
      </c>
      <c r="B48" t="s">
        <v>690</v>
      </c>
      <c r="C48" t="s">
        <v>1</v>
      </c>
      <c r="D48">
        <v>0.01</v>
      </c>
      <c r="E48" t="s">
        <v>75</v>
      </c>
      <c r="F48">
        <v>0.90551000000000004</v>
      </c>
      <c r="G48">
        <v>0.90251000000000003</v>
      </c>
      <c r="H48">
        <v>0.92051000000000005</v>
      </c>
      <c r="I48" t="s">
        <v>691</v>
      </c>
      <c r="J48">
        <v>0.90566000000000002</v>
      </c>
      <c r="K48">
        <v>0</v>
      </c>
      <c r="L48">
        <v>0</v>
      </c>
      <c r="M48">
        <v>0</v>
      </c>
      <c r="N48">
        <v>0.16</v>
      </c>
      <c r="O48" s="1">
        <f>IF(N48&gt;0,1,0)</f>
        <v>1</v>
      </c>
      <c r="P48" s="1">
        <f>IF(N48&lt;0,1,0)</f>
        <v>0</v>
      </c>
    </row>
    <row r="49" spans="1:16" x14ac:dyDescent="0.55000000000000004">
      <c r="A49">
        <v>135892961</v>
      </c>
      <c r="B49" t="s">
        <v>692</v>
      </c>
      <c r="C49" t="s">
        <v>20</v>
      </c>
      <c r="D49">
        <v>0.01</v>
      </c>
      <c r="E49" t="s">
        <v>30</v>
      </c>
      <c r="F49">
        <v>1.05423</v>
      </c>
      <c r="G49">
        <v>1.05722</v>
      </c>
      <c r="H49">
        <v>1.03922</v>
      </c>
      <c r="I49" t="s">
        <v>693</v>
      </c>
      <c r="J49">
        <v>1.05562</v>
      </c>
      <c r="K49">
        <v>0</v>
      </c>
      <c r="L49">
        <v>0</v>
      </c>
      <c r="M49">
        <v>0</v>
      </c>
      <c r="N49">
        <v>-1.32</v>
      </c>
      <c r="O49" s="1">
        <f>IF(N49&gt;0,1,0)</f>
        <v>0</v>
      </c>
      <c r="P49" s="1">
        <f>IF(N49&lt;0,1,0)</f>
        <v>1</v>
      </c>
    </row>
    <row r="50" spans="1:16" x14ac:dyDescent="0.55000000000000004">
      <c r="A50">
        <v>135903551</v>
      </c>
      <c r="B50" t="s">
        <v>694</v>
      </c>
      <c r="C50" t="s">
        <v>20</v>
      </c>
      <c r="D50">
        <v>0.01</v>
      </c>
      <c r="E50" t="s">
        <v>21</v>
      </c>
      <c r="F50">
        <v>1.68065</v>
      </c>
      <c r="G50">
        <v>1.6836800000000001</v>
      </c>
      <c r="H50">
        <v>1.66568</v>
      </c>
      <c r="I50" t="s">
        <v>695</v>
      </c>
      <c r="J50">
        <v>1.6813899999999999</v>
      </c>
      <c r="K50">
        <v>0</v>
      </c>
      <c r="L50">
        <v>0</v>
      </c>
      <c r="M50">
        <v>0</v>
      </c>
      <c r="N50">
        <v>-0.7</v>
      </c>
      <c r="O50" s="1">
        <f>IF(N50&gt;0,1,0)</f>
        <v>0</v>
      </c>
      <c r="P50" s="1">
        <f>IF(N50&lt;0,1,0)</f>
        <v>1</v>
      </c>
    </row>
    <row r="51" spans="1:16" x14ac:dyDescent="0.55000000000000004">
      <c r="A51">
        <v>135918644</v>
      </c>
      <c r="B51" t="s">
        <v>696</v>
      </c>
      <c r="C51" t="s">
        <v>1</v>
      </c>
      <c r="D51">
        <v>0.01</v>
      </c>
      <c r="E51" t="s">
        <v>101</v>
      </c>
      <c r="F51">
        <v>0.95711999999999997</v>
      </c>
      <c r="G51">
        <v>0.95411999999999997</v>
      </c>
      <c r="H51">
        <v>0.97211999999999998</v>
      </c>
      <c r="I51" t="s">
        <v>697</v>
      </c>
      <c r="J51">
        <v>0.95572999999999997</v>
      </c>
      <c r="K51">
        <v>0</v>
      </c>
      <c r="L51">
        <v>0</v>
      </c>
      <c r="M51">
        <v>0</v>
      </c>
      <c r="N51">
        <v>-1.45</v>
      </c>
      <c r="O51" s="1">
        <f>IF(N51&gt;0,1,0)</f>
        <v>0</v>
      </c>
      <c r="P51" s="1">
        <f>IF(N51&lt;0,1,0)</f>
        <v>1</v>
      </c>
    </row>
    <row r="52" spans="1:16" x14ac:dyDescent="0.55000000000000004">
      <c r="A52">
        <v>135920689</v>
      </c>
      <c r="B52" t="s">
        <v>698</v>
      </c>
      <c r="C52" t="s">
        <v>20</v>
      </c>
      <c r="D52">
        <v>0.01</v>
      </c>
      <c r="E52" t="s">
        <v>21</v>
      </c>
      <c r="F52">
        <v>1.6794100000000001</v>
      </c>
      <c r="G52">
        <v>30</v>
      </c>
      <c r="H52">
        <v>1.6644099999999999</v>
      </c>
      <c r="I52" t="s">
        <v>699</v>
      </c>
      <c r="J52">
        <v>1.67536</v>
      </c>
      <c r="K52">
        <v>0</v>
      </c>
      <c r="L52">
        <v>0</v>
      </c>
      <c r="M52">
        <v>7.0000000000000007E-2</v>
      </c>
      <c r="N52">
        <v>3.84</v>
      </c>
      <c r="O52" s="1">
        <f>IF(N52&gt;0,1,0)</f>
        <v>1</v>
      </c>
      <c r="P52" s="1">
        <f>IF(N52&lt;0,1,0)</f>
        <v>0</v>
      </c>
    </row>
    <row r="53" spans="1:16" x14ac:dyDescent="0.55000000000000004">
      <c r="A53">
        <v>135921402</v>
      </c>
      <c r="B53" t="s">
        <v>700</v>
      </c>
      <c r="C53" t="s">
        <v>1</v>
      </c>
      <c r="D53">
        <v>0.01</v>
      </c>
      <c r="E53" t="s">
        <v>75</v>
      </c>
      <c r="F53">
        <v>0.90744000000000002</v>
      </c>
      <c r="G53">
        <v>0.90444000000000002</v>
      </c>
      <c r="H53">
        <v>0.92244000000000004</v>
      </c>
      <c r="I53" t="s">
        <v>701</v>
      </c>
      <c r="J53">
        <v>0.90568000000000004</v>
      </c>
      <c r="K53">
        <v>0</v>
      </c>
      <c r="L53">
        <v>0</v>
      </c>
      <c r="M53">
        <v>0</v>
      </c>
      <c r="N53">
        <v>-1.84</v>
      </c>
      <c r="O53" s="1">
        <f>IF(N53&gt;0,1,0)</f>
        <v>0</v>
      </c>
      <c r="P53" s="1">
        <f>IF(N53&lt;0,1,0)</f>
        <v>1</v>
      </c>
    </row>
    <row r="54" spans="1:16" x14ac:dyDescent="0.55000000000000004">
      <c r="A54">
        <v>135922742</v>
      </c>
      <c r="B54" t="s">
        <v>702</v>
      </c>
      <c r="C54" t="s">
        <v>1</v>
      </c>
      <c r="D54">
        <v>0.01</v>
      </c>
      <c r="E54" t="s">
        <v>24</v>
      </c>
      <c r="F54">
        <v>0.68389999999999995</v>
      </c>
      <c r="G54">
        <v>0.68089999999999995</v>
      </c>
      <c r="H54">
        <v>0.69889999999999997</v>
      </c>
      <c r="I54" t="s">
        <v>703</v>
      </c>
      <c r="J54">
        <v>0.68274000000000001</v>
      </c>
      <c r="K54">
        <v>0</v>
      </c>
      <c r="L54">
        <v>0</v>
      </c>
      <c r="M54">
        <v>0</v>
      </c>
      <c r="N54">
        <v>-1.61</v>
      </c>
      <c r="O54" s="1">
        <f>IF(N54&gt;0,1,0)</f>
        <v>0</v>
      </c>
      <c r="P54" s="1">
        <f>IF(N54&lt;0,1,0)</f>
        <v>1</v>
      </c>
    </row>
    <row r="55" spans="1:16" x14ac:dyDescent="0.55000000000000004">
      <c r="A55">
        <v>135923318</v>
      </c>
      <c r="B55" t="s">
        <v>704</v>
      </c>
      <c r="C55" t="s">
        <v>20</v>
      </c>
      <c r="D55">
        <v>0.01</v>
      </c>
      <c r="E55" t="s">
        <v>133</v>
      </c>
      <c r="F55">
        <v>1.5909500000000001</v>
      </c>
      <c r="G55">
        <v>30</v>
      </c>
      <c r="H55">
        <v>1.57596</v>
      </c>
      <c r="I55" t="s">
        <v>705</v>
      </c>
      <c r="J55">
        <v>1.5912299999999999</v>
      </c>
      <c r="K55">
        <v>0</v>
      </c>
      <c r="L55">
        <v>0</v>
      </c>
      <c r="M55">
        <v>0</v>
      </c>
      <c r="N55">
        <v>-0.28000000000000003</v>
      </c>
      <c r="O55" s="1">
        <f>IF(N55&gt;0,1,0)</f>
        <v>0</v>
      </c>
      <c r="P55" s="1">
        <f>IF(N55&lt;0,1,0)</f>
        <v>1</v>
      </c>
    </row>
    <row r="56" spans="1:16" x14ac:dyDescent="0.55000000000000004">
      <c r="A56">
        <v>135926603</v>
      </c>
      <c r="B56" t="s">
        <v>706</v>
      </c>
      <c r="C56" t="s">
        <v>1</v>
      </c>
      <c r="D56">
        <v>0.01</v>
      </c>
      <c r="E56" t="s">
        <v>14</v>
      </c>
      <c r="F56">
        <v>1.2665900000000001</v>
      </c>
      <c r="G56">
        <v>1.2635700000000001</v>
      </c>
      <c r="H56">
        <v>1.2815700000000001</v>
      </c>
      <c r="I56" t="s">
        <v>707</v>
      </c>
      <c r="J56">
        <v>1.26407</v>
      </c>
      <c r="K56">
        <v>0</v>
      </c>
      <c r="L56">
        <v>0</v>
      </c>
      <c r="M56">
        <v>0</v>
      </c>
      <c r="N56">
        <v>-3.55</v>
      </c>
      <c r="O56" s="1">
        <f>IF(N56&gt;0,1,0)</f>
        <v>0</v>
      </c>
      <c r="P56" s="1">
        <f>IF(N56&lt;0,1,0)</f>
        <v>1</v>
      </c>
    </row>
    <row r="57" spans="1:16" x14ac:dyDescent="0.55000000000000004">
      <c r="A57">
        <v>135945430</v>
      </c>
      <c r="B57" t="s">
        <v>708</v>
      </c>
      <c r="C57" t="s">
        <v>20</v>
      </c>
      <c r="D57">
        <v>0.01</v>
      </c>
      <c r="E57" t="s">
        <v>2</v>
      </c>
      <c r="F57">
        <v>0.88895999999999997</v>
      </c>
      <c r="G57">
        <v>0.89202999999999999</v>
      </c>
      <c r="H57">
        <v>0.87402999999999997</v>
      </c>
      <c r="I57" t="s">
        <v>187</v>
      </c>
      <c r="J57">
        <v>0.89059999999999995</v>
      </c>
      <c r="K57">
        <v>0</v>
      </c>
      <c r="L57">
        <v>0</v>
      </c>
      <c r="M57">
        <v>0</v>
      </c>
      <c r="N57">
        <v>-2.93</v>
      </c>
      <c r="O57" s="1">
        <f>IF(N57&gt;0,1,0)</f>
        <v>0</v>
      </c>
      <c r="P57" s="1">
        <f>IF(N57&lt;0,1,0)</f>
        <v>1</v>
      </c>
    </row>
    <row r="58" spans="1:16" x14ac:dyDescent="0.55000000000000004">
      <c r="A58">
        <v>135945431</v>
      </c>
      <c r="B58" t="s">
        <v>708</v>
      </c>
      <c r="C58" t="s">
        <v>20</v>
      </c>
      <c r="D58">
        <v>0.01</v>
      </c>
      <c r="E58" t="s">
        <v>2</v>
      </c>
      <c r="F58">
        <v>0.88895999999999997</v>
      </c>
      <c r="G58">
        <v>0.89202000000000004</v>
      </c>
      <c r="H58">
        <v>0.87402000000000002</v>
      </c>
      <c r="I58" t="s">
        <v>709</v>
      </c>
      <c r="J58">
        <v>0.89061000000000001</v>
      </c>
      <c r="K58">
        <v>0</v>
      </c>
      <c r="L58">
        <v>0</v>
      </c>
      <c r="M58">
        <v>0</v>
      </c>
      <c r="N58">
        <v>-2.94</v>
      </c>
      <c r="O58" s="1">
        <f>IF(N58&gt;0,1,0)</f>
        <v>0</v>
      </c>
      <c r="P58" s="1">
        <f>IF(N58&lt;0,1,0)</f>
        <v>1</v>
      </c>
    </row>
    <row r="59" spans="1:16" x14ac:dyDescent="0.55000000000000004">
      <c r="A59">
        <v>135959721</v>
      </c>
      <c r="B59" t="s">
        <v>710</v>
      </c>
      <c r="C59" t="s">
        <v>20</v>
      </c>
      <c r="D59">
        <v>0.01</v>
      </c>
      <c r="E59" t="s">
        <v>8</v>
      </c>
      <c r="F59">
        <v>1.14415</v>
      </c>
      <c r="G59">
        <v>30</v>
      </c>
      <c r="H59">
        <v>1.12917</v>
      </c>
      <c r="I59" t="s">
        <v>711</v>
      </c>
      <c r="J59">
        <v>1.14283</v>
      </c>
      <c r="K59">
        <v>0</v>
      </c>
      <c r="L59">
        <v>0</v>
      </c>
      <c r="M59">
        <v>0</v>
      </c>
      <c r="N59">
        <v>1.83</v>
      </c>
      <c r="O59" s="1">
        <f>IF(N59&gt;0,1,0)</f>
        <v>1</v>
      </c>
      <c r="P59" s="1">
        <f>IF(N59&lt;0,1,0)</f>
        <v>0</v>
      </c>
    </row>
    <row r="60" spans="1:16" x14ac:dyDescent="0.55000000000000004">
      <c r="A60">
        <v>135995653</v>
      </c>
      <c r="B60" t="s">
        <v>712</v>
      </c>
      <c r="C60" t="s">
        <v>20</v>
      </c>
      <c r="D60">
        <v>0.01</v>
      </c>
      <c r="E60" t="s">
        <v>64</v>
      </c>
      <c r="F60">
        <v>109.98399999999999</v>
      </c>
      <c r="G60">
        <v>110.282</v>
      </c>
      <c r="H60">
        <v>108.482</v>
      </c>
      <c r="I60" t="s">
        <v>713</v>
      </c>
      <c r="J60">
        <v>109.934</v>
      </c>
      <c r="K60">
        <v>0</v>
      </c>
      <c r="L60">
        <v>0</v>
      </c>
      <c r="M60">
        <v>0</v>
      </c>
      <c r="N60">
        <v>0.64</v>
      </c>
      <c r="O60" s="1">
        <f>IF(N60&gt;0,1,0)</f>
        <v>1</v>
      </c>
      <c r="P60" s="1">
        <f>IF(N60&lt;0,1,0)</f>
        <v>0</v>
      </c>
    </row>
    <row r="61" spans="1:16" x14ac:dyDescent="0.55000000000000004">
      <c r="A61">
        <v>135996306</v>
      </c>
      <c r="B61" t="s">
        <v>714</v>
      </c>
      <c r="C61" t="s">
        <v>1</v>
      </c>
      <c r="D61">
        <v>0.01</v>
      </c>
      <c r="E61" t="s">
        <v>5</v>
      </c>
      <c r="F61">
        <v>0.67354999999999998</v>
      </c>
      <c r="G61">
        <v>0.67054999999999998</v>
      </c>
      <c r="H61">
        <v>0.68855</v>
      </c>
      <c r="I61" t="s">
        <v>715</v>
      </c>
      <c r="J61">
        <v>0.67266999999999999</v>
      </c>
      <c r="K61">
        <v>0</v>
      </c>
      <c r="L61">
        <v>0</v>
      </c>
      <c r="M61">
        <v>0</v>
      </c>
      <c r="N61">
        <v>-1.24</v>
      </c>
      <c r="O61" s="1">
        <f>IF(N61&gt;0,1,0)</f>
        <v>0</v>
      </c>
      <c r="P61" s="1">
        <f>IF(N61&lt;0,1,0)</f>
        <v>1</v>
      </c>
    </row>
    <row r="62" spans="1:16" x14ac:dyDescent="0.55000000000000004">
      <c r="A62">
        <v>135997108</v>
      </c>
      <c r="B62" t="s">
        <v>716</v>
      </c>
      <c r="C62" t="s">
        <v>1</v>
      </c>
      <c r="D62">
        <v>0.01</v>
      </c>
      <c r="E62" t="s">
        <v>11</v>
      </c>
      <c r="F62">
        <v>0.74487999999999999</v>
      </c>
      <c r="G62">
        <v>0.74192999999999998</v>
      </c>
      <c r="H62">
        <v>0.75992999999999999</v>
      </c>
      <c r="I62" t="s">
        <v>717</v>
      </c>
      <c r="J62">
        <v>0.74704000000000004</v>
      </c>
      <c r="K62">
        <v>0</v>
      </c>
      <c r="L62">
        <v>0</v>
      </c>
      <c r="M62">
        <v>0</v>
      </c>
      <c r="N62">
        <v>3.04</v>
      </c>
      <c r="O62" s="1">
        <f>IF(N62&gt;0,1,0)</f>
        <v>1</v>
      </c>
      <c r="P62" s="1">
        <f>IF(N62&lt;0,1,0)</f>
        <v>0</v>
      </c>
    </row>
    <row r="63" spans="1:16" x14ac:dyDescent="0.55000000000000004">
      <c r="A63">
        <v>136001342</v>
      </c>
      <c r="B63" t="s">
        <v>718</v>
      </c>
      <c r="C63" t="s">
        <v>1</v>
      </c>
      <c r="D63">
        <v>0.01</v>
      </c>
      <c r="E63" t="s">
        <v>69</v>
      </c>
      <c r="F63">
        <v>81.945999999999998</v>
      </c>
      <c r="G63">
        <v>81.644999999999996</v>
      </c>
      <c r="H63">
        <v>83.444999999999993</v>
      </c>
      <c r="I63" t="s">
        <v>199</v>
      </c>
      <c r="J63">
        <v>81.768000000000001</v>
      </c>
      <c r="K63">
        <v>0</v>
      </c>
      <c r="L63">
        <v>0</v>
      </c>
      <c r="M63">
        <v>0</v>
      </c>
      <c r="N63">
        <v>-2.2799999999999998</v>
      </c>
      <c r="O63" s="1">
        <f>IF(N63&gt;0,1,0)</f>
        <v>0</v>
      </c>
      <c r="P63" s="1">
        <f>IF(N63&lt;0,1,0)</f>
        <v>1</v>
      </c>
    </row>
    <row r="64" spans="1:16" x14ac:dyDescent="0.55000000000000004">
      <c r="A64">
        <v>136015678</v>
      </c>
      <c r="B64" t="s">
        <v>719</v>
      </c>
      <c r="C64" t="s">
        <v>1</v>
      </c>
      <c r="D64">
        <v>0.01</v>
      </c>
      <c r="E64" t="s">
        <v>36</v>
      </c>
      <c r="F64">
        <v>0.71128000000000002</v>
      </c>
      <c r="G64">
        <v>0.70828000000000002</v>
      </c>
      <c r="H64">
        <v>0.72628000000000004</v>
      </c>
      <c r="I64" t="s">
        <v>720</v>
      </c>
      <c r="J64">
        <v>0.71026</v>
      </c>
      <c r="K64">
        <v>0</v>
      </c>
      <c r="L64">
        <v>0</v>
      </c>
      <c r="M64">
        <v>0</v>
      </c>
      <c r="N64">
        <v>-1.44</v>
      </c>
      <c r="O64" s="1">
        <f>IF(N64&gt;0,1,0)</f>
        <v>0</v>
      </c>
      <c r="P64" s="1">
        <f>IF(N64&lt;0,1,0)</f>
        <v>1</v>
      </c>
    </row>
    <row r="65" spans="1:16" x14ac:dyDescent="0.55000000000000004">
      <c r="A65">
        <v>136025066</v>
      </c>
      <c r="B65" t="s">
        <v>721</v>
      </c>
      <c r="C65" t="s">
        <v>1</v>
      </c>
      <c r="D65">
        <v>0.01</v>
      </c>
      <c r="E65" t="s">
        <v>176</v>
      </c>
      <c r="F65">
        <v>0.98804000000000003</v>
      </c>
      <c r="G65">
        <v>0.98504000000000003</v>
      </c>
      <c r="H65">
        <v>1.0030399999999999</v>
      </c>
      <c r="I65" t="s">
        <v>722</v>
      </c>
      <c r="J65">
        <v>0.99048999999999998</v>
      </c>
      <c r="K65">
        <v>0</v>
      </c>
      <c r="L65">
        <v>0</v>
      </c>
      <c r="M65">
        <v>0</v>
      </c>
      <c r="N65">
        <v>3.45</v>
      </c>
      <c r="O65" s="1">
        <f>IF(N65&gt;0,1,0)</f>
        <v>1</v>
      </c>
      <c r="P65" s="1">
        <f>IF(N65&lt;0,1,0)</f>
        <v>0</v>
      </c>
    </row>
    <row r="66" spans="1:16" x14ac:dyDescent="0.55000000000000004">
      <c r="A66">
        <v>136030176</v>
      </c>
      <c r="B66" t="s">
        <v>723</v>
      </c>
      <c r="C66" t="s">
        <v>20</v>
      </c>
      <c r="D66">
        <v>0.01</v>
      </c>
      <c r="E66" t="s">
        <v>39</v>
      </c>
      <c r="F66">
        <v>1.5129900000000001</v>
      </c>
      <c r="G66">
        <v>1.516</v>
      </c>
      <c r="H66">
        <v>1.498</v>
      </c>
      <c r="I66" t="s">
        <v>724</v>
      </c>
      <c r="J66">
        <v>1.51024</v>
      </c>
      <c r="K66">
        <v>0</v>
      </c>
      <c r="L66">
        <v>0</v>
      </c>
      <c r="M66">
        <v>0</v>
      </c>
      <c r="N66">
        <v>2.9</v>
      </c>
      <c r="O66" s="1">
        <f>IF(N66&gt;0,1,0)</f>
        <v>1</v>
      </c>
      <c r="P66" s="1">
        <f>IF(N66&lt;0,1,0)</f>
        <v>0</v>
      </c>
    </row>
    <row r="67" spans="1:16" x14ac:dyDescent="0.55000000000000004">
      <c r="A67">
        <v>136096528</v>
      </c>
      <c r="B67" t="s">
        <v>725</v>
      </c>
      <c r="C67" t="s">
        <v>1</v>
      </c>
      <c r="D67">
        <v>0.01</v>
      </c>
      <c r="E67" t="s">
        <v>17</v>
      </c>
      <c r="F67">
        <v>108.812</v>
      </c>
      <c r="G67">
        <v>30</v>
      </c>
      <c r="H67">
        <v>110.312</v>
      </c>
      <c r="I67" t="s">
        <v>726</v>
      </c>
      <c r="J67">
        <v>109.151</v>
      </c>
      <c r="K67">
        <v>0</v>
      </c>
      <c r="L67">
        <v>0</v>
      </c>
      <c r="M67">
        <v>0</v>
      </c>
      <c r="N67">
        <v>4.33</v>
      </c>
      <c r="O67" s="1">
        <f>IF(N67&gt;0,1,0)</f>
        <v>1</v>
      </c>
      <c r="P67" s="1">
        <f>IF(N67&lt;0,1,0)</f>
        <v>0</v>
      </c>
    </row>
    <row r="68" spans="1:16" x14ac:dyDescent="0.55000000000000004">
      <c r="A68">
        <v>136121097</v>
      </c>
      <c r="B68" t="s">
        <v>727</v>
      </c>
      <c r="C68" t="s">
        <v>1</v>
      </c>
      <c r="D68">
        <v>0.01</v>
      </c>
      <c r="E68" t="s">
        <v>176</v>
      </c>
      <c r="F68">
        <v>0.99065000000000003</v>
      </c>
      <c r="G68">
        <v>0.98765000000000003</v>
      </c>
      <c r="H68">
        <v>1.0056499999999999</v>
      </c>
      <c r="I68" t="s">
        <v>728</v>
      </c>
      <c r="J68">
        <v>0.99446000000000001</v>
      </c>
      <c r="K68">
        <v>0</v>
      </c>
      <c r="L68">
        <v>0</v>
      </c>
      <c r="M68">
        <v>0.31</v>
      </c>
      <c r="N68">
        <v>5.35</v>
      </c>
      <c r="O68" s="1">
        <f>IF(N68&gt;0,1,0)</f>
        <v>1</v>
      </c>
      <c r="P68" s="1">
        <f>IF(N68&lt;0,1,0)</f>
        <v>0</v>
      </c>
    </row>
    <row r="69" spans="1:16" x14ac:dyDescent="0.55000000000000004">
      <c r="A69">
        <v>136126651</v>
      </c>
      <c r="B69" t="s">
        <v>729</v>
      </c>
      <c r="C69" t="s">
        <v>20</v>
      </c>
      <c r="D69">
        <v>0.01</v>
      </c>
      <c r="E69" t="s">
        <v>101</v>
      </c>
      <c r="F69">
        <v>0.95032000000000005</v>
      </c>
      <c r="G69">
        <v>0.95331999999999995</v>
      </c>
      <c r="H69">
        <v>0.93532000000000004</v>
      </c>
      <c r="I69" t="s">
        <v>730</v>
      </c>
      <c r="J69">
        <v>0.95157000000000003</v>
      </c>
      <c r="K69">
        <v>0</v>
      </c>
      <c r="L69">
        <v>0</v>
      </c>
      <c r="M69">
        <v>0</v>
      </c>
      <c r="N69">
        <v>-1.31</v>
      </c>
      <c r="O69" s="1">
        <f>IF(N69&gt;0,1,0)</f>
        <v>0</v>
      </c>
      <c r="P69" s="1">
        <f>IF(N69&lt;0,1,0)</f>
        <v>1</v>
      </c>
    </row>
    <row r="70" spans="1:16" x14ac:dyDescent="0.55000000000000004">
      <c r="A70">
        <v>136126953</v>
      </c>
      <c r="B70" t="s">
        <v>731</v>
      </c>
      <c r="C70" t="s">
        <v>1</v>
      </c>
      <c r="D70">
        <v>0.01</v>
      </c>
      <c r="E70" t="s">
        <v>30</v>
      </c>
      <c r="F70">
        <v>1.0597700000000001</v>
      </c>
      <c r="G70">
        <v>1.0567800000000001</v>
      </c>
      <c r="H70">
        <v>1.0747800000000001</v>
      </c>
      <c r="I70" t="s">
        <v>732</v>
      </c>
      <c r="J70">
        <v>1.0641</v>
      </c>
      <c r="K70">
        <v>0</v>
      </c>
      <c r="L70">
        <v>0</v>
      </c>
      <c r="M70">
        <v>0</v>
      </c>
      <c r="N70">
        <v>4.07</v>
      </c>
      <c r="O70" s="1">
        <f>IF(N70&gt;0,1,0)</f>
        <v>1</v>
      </c>
      <c r="P70" s="1">
        <f>IF(N70&lt;0,1,0)</f>
        <v>0</v>
      </c>
    </row>
    <row r="71" spans="1:16" x14ac:dyDescent="0.55000000000000004">
      <c r="A71">
        <v>136129098</v>
      </c>
      <c r="B71" t="s">
        <v>733</v>
      </c>
      <c r="C71" t="s">
        <v>20</v>
      </c>
      <c r="D71">
        <v>0.01</v>
      </c>
      <c r="E71" t="s">
        <v>27</v>
      </c>
      <c r="F71">
        <v>0.71641999999999995</v>
      </c>
      <c r="G71">
        <v>30</v>
      </c>
      <c r="H71">
        <v>0.70142000000000004</v>
      </c>
      <c r="I71" t="s">
        <v>734</v>
      </c>
      <c r="J71">
        <v>0.71721999999999997</v>
      </c>
      <c r="K71">
        <v>0</v>
      </c>
      <c r="L71">
        <v>0</v>
      </c>
      <c r="M71">
        <v>0</v>
      </c>
      <c r="N71">
        <v>-1.1200000000000001</v>
      </c>
      <c r="O71" s="1">
        <f>IF(N71&gt;0,1,0)</f>
        <v>0</v>
      </c>
      <c r="P71" s="1">
        <f>IF(N71&lt;0,1,0)</f>
        <v>1</v>
      </c>
    </row>
    <row r="72" spans="1:16" x14ac:dyDescent="0.55000000000000004">
      <c r="A72">
        <v>136131160</v>
      </c>
      <c r="B72" t="s">
        <v>735</v>
      </c>
      <c r="C72" t="s">
        <v>1</v>
      </c>
      <c r="D72">
        <v>0.01</v>
      </c>
      <c r="E72" t="s">
        <v>218</v>
      </c>
      <c r="F72">
        <v>1.70956</v>
      </c>
      <c r="G72">
        <v>1.7065600000000001</v>
      </c>
      <c r="H72">
        <v>1.7245600000000001</v>
      </c>
      <c r="I72" t="s">
        <v>736</v>
      </c>
      <c r="J72">
        <v>1.7170399999999999</v>
      </c>
      <c r="K72">
        <v>0</v>
      </c>
      <c r="L72">
        <v>0</v>
      </c>
      <c r="M72">
        <v>0</v>
      </c>
      <c r="N72">
        <v>7.85</v>
      </c>
      <c r="O72" s="1">
        <f>IF(N72&gt;0,1,0)</f>
        <v>1</v>
      </c>
      <c r="P72" s="1">
        <f>IF(N72&lt;0,1,0)</f>
        <v>0</v>
      </c>
    </row>
    <row r="73" spans="1:16" x14ac:dyDescent="0.55000000000000004">
      <c r="A73">
        <v>136131920</v>
      </c>
      <c r="B73" t="s">
        <v>737</v>
      </c>
      <c r="C73" t="s">
        <v>20</v>
      </c>
      <c r="D73">
        <v>0.01</v>
      </c>
      <c r="E73" t="s">
        <v>5</v>
      </c>
      <c r="F73">
        <v>0.66905000000000003</v>
      </c>
      <c r="G73">
        <v>0.67205999999999999</v>
      </c>
      <c r="H73">
        <v>0.65405999999999997</v>
      </c>
      <c r="I73" t="s">
        <v>738</v>
      </c>
      <c r="J73">
        <v>0.66993000000000003</v>
      </c>
      <c r="K73">
        <v>0</v>
      </c>
      <c r="L73">
        <v>0</v>
      </c>
      <c r="M73">
        <v>0</v>
      </c>
      <c r="N73">
        <v>-1.23</v>
      </c>
      <c r="O73" s="1">
        <f>IF(N73&gt;0,1,0)</f>
        <v>0</v>
      </c>
      <c r="P73" s="1">
        <f>IF(N73&lt;0,1,0)</f>
        <v>1</v>
      </c>
    </row>
    <row r="74" spans="1:16" x14ac:dyDescent="0.55000000000000004">
      <c r="A74">
        <v>136140363</v>
      </c>
      <c r="B74" t="s">
        <v>739</v>
      </c>
      <c r="C74" t="s">
        <v>1</v>
      </c>
      <c r="D74">
        <v>0.01</v>
      </c>
      <c r="E74" t="s">
        <v>14</v>
      </c>
      <c r="F74">
        <v>1.27626</v>
      </c>
      <c r="G74">
        <v>1.27329</v>
      </c>
      <c r="H74">
        <v>1.29129</v>
      </c>
      <c r="I74" t="s">
        <v>740</v>
      </c>
      <c r="J74">
        <v>1.28016</v>
      </c>
      <c r="K74">
        <v>0</v>
      </c>
      <c r="L74">
        <v>0</v>
      </c>
      <c r="M74">
        <v>0</v>
      </c>
      <c r="N74">
        <v>5.49</v>
      </c>
      <c r="O74" s="1">
        <f>IF(N74&gt;0,1,0)</f>
        <v>1</v>
      </c>
      <c r="P74" s="1">
        <f>IF(N74&lt;0,1,0)</f>
        <v>0</v>
      </c>
    </row>
    <row r="75" spans="1:16" x14ac:dyDescent="0.55000000000000004">
      <c r="A75">
        <v>136141233</v>
      </c>
      <c r="B75" t="s">
        <v>741</v>
      </c>
      <c r="C75" t="s">
        <v>1</v>
      </c>
      <c r="D75">
        <v>0.01</v>
      </c>
      <c r="E75" t="s">
        <v>46</v>
      </c>
      <c r="F75">
        <v>1.1303099999999999</v>
      </c>
      <c r="G75">
        <v>1.12731</v>
      </c>
      <c r="H75">
        <v>1.1453100000000001</v>
      </c>
      <c r="I75" t="s">
        <v>742</v>
      </c>
      <c r="J75">
        <v>1.13178</v>
      </c>
      <c r="K75">
        <v>0</v>
      </c>
      <c r="L75">
        <v>0</v>
      </c>
      <c r="M75">
        <v>0</v>
      </c>
      <c r="N75">
        <v>2.06</v>
      </c>
      <c r="O75" s="1">
        <f>IF(N75&gt;0,1,0)</f>
        <v>1</v>
      </c>
      <c r="P75" s="1">
        <f>IF(N75&lt;0,1,0)</f>
        <v>0</v>
      </c>
    </row>
    <row r="76" spans="1:16" x14ac:dyDescent="0.55000000000000004">
      <c r="A76">
        <v>136145867</v>
      </c>
      <c r="B76" t="s">
        <v>743</v>
      </c>
      <c r="C76" t="s">
        <v>1</v>
      </c>
      <c r="D76">
        <v>0.01</v>
      </c>
      <c r="E76" t="s">
        <v>52</v>
      </c>
      <c r="F76">
        <v>1.2885800000000001</v>
      </c>
      <c r="G76">
        <v>1.2855799999999999</v>
      </c>
      <c r="H76">
        <v>1.30358</v>
      </c>
      <c r="I76" t="s">
        <v>744</v>
      </c>
      <c r="J76">
        <v>1.2964899999999999</v>
      </c>
      <c r="K76">
        <v>0</v>
      </c>
      <c r="L76">
        <v>0</v>
      </c>
      <c r="M76">
        <v>0</v>
      </c>
      <c r="N76">
        <v>11.02</v>
      </c>
      <c r="O76" s="1">
        <f>IF(N76&gt;0,1,0)</f>
        <v>1</v>
      </c>
      <c r="P76" s="1">
        <f>IF(N76&lt;0,1,0)</f>
        <v>0</v>
      </c>
    </row>
    <row r="77" spans="1:16" x14ac:dyDescent="0.55000000000000004">
      <c r="A77">
        <v>136145868</v>
      </c>
      <c r="B77" t="s">
        <v>743</v>
      </c>
      <c r="C77" t="s">
        <v>1</v>
      </c>
      <c r="D77">
        <v>0.01</v>
      </c>
      <c r="E77" t="s">
        <v>52</v>
      </c>
      <c r="F77">
        <v>1.2885800000000001</v>
      </c>
      <c r="G77">
        <v>1.2855799999999999</v>
      </c>
      <c r="H77">
        <v>1.30358</v>
      </c>
      <c r="I77" t="s">
        <v>745</v>
      </c>
      <c r="J77">
        <v>1.2964899999999999</v>
      </c>
      <c r="K77">
        <v>0</v>
      </c>
      <c r="L77">
        <v>0</v>
      </c>
      <c r="M77">
        <v>0</v>
      </c>
      <c r="N77">
        <v>11.02</v>
      </c>
      <c r="O77" s="1">
        <f>IF(N77&gt;0,1,0)</f>
        <v>1</v>
      </c>
      <c r="P77" s="1">
        <f>IF(N77&lt;0,1,0)</f>
        <v>0</v>
      </c>
    </row>
    <row r="78" spans="1:16" x14ac:dyDescent="0.55000000000000004">
      <c r="A78">
        <v>136149080</v>
      </c>
      <c r="B78" t="s">
        <v>746</v>
      </c>
      <c r="C78" t="s">
        <v>1</v>
      </c>
      <c r="D78">
        <v>0.01</v>
      </c>
      <c r="E78" t="s">
        <v>58</v>
      </c>
      <c r="F78">
        <v>140.36199999999999</v>
      </c>
      <c r="G78">
        <v>140.06200000000001</v>
      </c>
      <c r="H78">
        <v>141.86199999999999</v>
      </c>
      <c r="I78" t="s">
        <v>747</v>
      </c>
      <c r="J78">
        <v>140.85599999999999</v>
      </c>
      <c r="K78">
        <v>0</v>
      </c>
      <c r="L78">
        <v>0</v>
      </c>
      <c r="M78">
        <v>0</v>
      </c>
      <c r="N78">
        <v>6.32</v>
      </c>
      <c r="O78" s="1">
        <f>IF(N78&gt;0,1,0)</f>
        <v>1</v>
      </c>
      <c r="P78" s="1">
        <f>IF(N78&lt;0,1,0)</f>
        <v>0</v>
      </c>
    </row>
    <row r="79" spans="1:16" x14ac:dyDescent="0.55000000000000004">
      <c r="A79">
        <v>136150215</v>
      </c>
      <c r="B79" t="s">
        <v>748</v>
      </c>
      <c r="C79" t="s">
        <v>20</v>
      </c>
      <c r="D79">
        <v>0.01</v>
      </c>
      <c r="E79" t="s">
        <v>2</v>
      </c>
      <c r="F79">
        <v>0.88354999999999995</v>
      </c>
      <c r="G79">
        <v>0.88654999999999995</v>
      </c>
      <c r="H79">
        <v>0.86855000000000004</v>
      </c>
      <c r="I79" t="s">
        <v>749</v>
      </c>
      <c r="J79">
        <v>0.88270999999999999</v>
      </c>
      <c r="K79">
        <v>0</v>
      </c>
      <c r="L79">
        <v>0</v>
      </c>
      <c r="M79">
        <v>0</v>
      </c>
      <c r="N79">
        <v>1.52</v>
      </c>
      <c r="O79" s="1">
        <f>IF(N79&gt;0,1,0)</f>
        <v>1</v>
      </c>
      <c r="P79" s="1">
        <f>IF(N79&lt;0,1,0)</f>
        <v>0</v>
      </c>
    </row>
    <row r="80" spans="1:16" x14ac:dyDescent="0.55000000000000004">
      <c r="A80">
        <v>136150216</v>
      </c>
      <c r="B80" t="s">
        <v>748</v>
      </c>
      <c r="C80" t="s">
        <v>20</v>
      </c>
      <c r="D80">
        <v>0.01</v>
      </c>
      <c r="E80" t="s">
        <v>2</v>
      </c>
      <c r="F80">
        <v>0.88354999999999995</v>
      </c>
      <c r="G80">
        <v>0.88654999999999995</v>
      </c>
      <c r="H80">
        <v>0.86855000000000004</v>
      </c>
      <c r="I80" t="s">
        <v>749</v>
      </c>
      <c r="J80">
        <v>0.88270999999999999</v>
      </c>
      <c r="K80">
        <v>0</v>
      </c>
      <c r="L80">
        <v>0</v>
      </c>
      <c r="M80">
        <v>0</v>
      </c>
      <c r="N80">
        <v>1.51</v>
      </c>
      <c r="O80" s="1">
        <f>IF(N80&gt;0,1,0)</f>
        <v>1</v>
      </c>
      <c r="P80" s="1">
        <f>IF(N80&lt;0,1,0)</f>
        <v>0</v>
      </c>
    </row>
    <row r="81" spans="1:16" x14ac:dyDescent="0.55000000000000004">
      <c r="A81">
        <v>136163711</v>
      </c>
      <c r="B81" t="s">
        <v>750</v>
      </c>
      <c r="C81" t="s">
        <v>1</v>
      </c>
      <c r="D81">
        <v>0.01</v>
      </c>
      <c r="E81" t="s">
        <v>11</v>
      </c>
      <c r="F81">
        <v>0.74822999999999995</v>
      </c>
      <c r="G81">
        <v>0.74522999999999995</v>
      </c>
      <c r="H81">
        <v>0.76322999999999996</v>
      </c>
      <c r="I81" t="s">
        <v>751</v>
      </c>
      <c r="J81">
        <v>0.74851000000000001</v>
      </c>
      <c r="K81">
        <v>0</v>
      </c>
      <c r="L81">
        <v>0</v>
      </c>
      <c r="M81">
        <v>0</v>
      </c>
      <c r="N81">
        <v>0.4</v>
      </c>
      <c r="O81" s="1">
        <f>IF(N81&gt;0,1,0)</f>
        <v>1</v>
      </c>
      <c r="P81" s="1">
        <f>IF(N81&lt;0,1,0)</f>
        <v>0</v>
      </c>
    </row>
    <row r="82" spans="1:16" x14ac:dyDescent="0.55000000000000004">
      <c r="A82">
        <v>136167261</v>
      </c>
      <c r="B82" t="s">
        <v>752</v>
      </c>
      <c r="C82" t="s">
        <v>1</v>
      </c>
      <c r="D82">
        <v>0.01</v>
      </c>
      <c r="E82" t="s">
        <v>36</v>
      </c>
      <c r="F82">
        <v>0.71318999999999999</v>
      </c>
      <c r="G82">
        <v>0.71018999999999999</v>
      </c>
      <c r="H82">
        <v>0.72819</v>
      </c>
      <c r="I82" t="s">
        <v>753</v>
      </c>
      <c r="J82">
        <v>0.71526999999999996</v>
      </c>
      <c r="K82">
        <v>0</v>
      </c>
      <c r="L82">
        <v>0</v>
      </c>
      <c r="M82">
        <v>0</v>
      </c>
      <c r="N82">
        <v>2.91</v>
      </c>
      <c r="O82" s="1">
        <f>IF(N82&gt;0,1,0)</f>
        <v>1</v>
      </c>
      <c r="P82" s="1">
        <f>IF(N82&lt;0,1,0)</f>
        <v>0</v>
      </c>
    </row>
    <row r="83" spans="1:16" x14ac:dyDescent="0.55000000000000004">
      <c r="A83">
        <v>136167894</v>
      </c>
      <c r="B83" t="s">
        <v>754</v>
      </c>
      <c r="C83" t="s">
        <v>20</v>
      </c>
      <c r="D83">
        <v>0.01</v>
      </c>
      <c r="E83" t="s">
        <v>8</v>
      </c>
      <c r="F83">
        <v>1.13801</v>
      </c>
      <c r="G83">
        <v>1.1410100000000001</v>
      </c>
      <c r="H83">
        <v>1.1230100000000001</v>
      </c>
      <c r="I83" t="s">
        <v>755</v>
      </c>
      <c r="J83">
        <v>1.13988</v>
      </c>
      <c r="K83">
        <v>0</v>
      </c>
      <c r="L83">
        <v>0</v>
      </c>
      <c r="M83">
        <v>0</v>
      </c>
      <c r="N83">
        <v>-2.6</v>
      </c>
      <c r="O83" s="1">
        <f>IF(N83&gt;0,1,0)</f>
        <v>0</v>
      </c>
      <c r="P83" s="1">
        <f>IF(N83&lt;0,1,0)</f>
        <v>1</v>
      </c>
    </row>
    <row r="84" spans="1:16" x14ac:dyDescent="0.55000000000000004">
      <c r="A84">
        <v>136176043</v>
      </c>
      <c r="B84" t="s">
        <v>756</v>
      </c>
      <c r="C84" t="s">
        <v>1</v>
      </c>
      <c r="D84">
        <v>0.01</v>
      </c>
      <c r="E84" t="s">
        <v>11</v>
      </c>
      <c r="F84">
        <v>0.74870999999999999</v>
      </c>
      <c r="G84">
        <v>0.74570999999999998</v>
      </c>
      <c r="H84">
        <v>0.76371</v>
      </c>
      <c r="I84" t="s">
        <v>757</v>
      </c>
      <c r="J84">
        <v>0.74797999999999998</v>
      </c>
      <c r="K84">
        <v>0</v>
      </c>
      <c r="L84">
        <v>0</v>
      </c>
      <c r="M84">
        <v>0.05</v>
      </c>
      <c r="N84">
        <v>-1.03</v>
      </c>
      <c r="O84" s="1">
        <f>IF(N84&gt;0,1,0)</f>
        <v>0</v>
      </c>
      <c r="P84" s="1">
        <f>IF(N84&lt;0,1,0)</f>
        <v>1</v>
      </c>
    </row>
    <row r="85" spans="1:16" x14ac:dyDescent="0.55000000000000004">
      <c r="A85">
        <v>136176044</v>
      </c>
      <c r="B85" t="s">
        <v>758</v>
      </c>
      <c r="C85" t="s">
        <v>1</v>
      </c>
      <c r="D85">
        <v>0.01</v>
      </c>
      <c r="E85" t="s">
        <v>46</v>
      </c>
      <c r="F85">
        <v>1.13219</v>
      </c>
      <c r="G85">
        <v>1.1291899999999999</v>
      </c>
      <c r="H85">
        <v>1.1471899999999999</v>
      </c>
      <c r="I85" t="s">
        <v>759</v>
      </c>
      <c r="J85">
        <v>1.13324</v>
      </c>
      <c r="K85">
        <v>0</v>
      </c>
      <c r="L85">
        <v>0</v>
      </c>
      <c r="M85">
        <v>-0.01</v>
      </c>
      <c r="N85">
        <v>1.47</v>
      </c>
      <c r="O85" s="1">
        <f>IF(N85&gt;0,1,0)</f>
        <v>1</v>
      </c>
      <c r="P85" s="1">
        <f>IF(N85&lt;0,1,0)</f>
        <v>0</v>
      </c>
    </row>
    <row r="86" spans="1:16" x14ac:dyDescent="0.55000000000000004">
      <c r="A86">
        <v>136176045</v>
      </c>
      <c r="B86" t="s">
        <v>760</v>
      </c>
      <c r="C86" t="s">
        <v>1</v>
      </c>
      <c r="D86">
        <v>0.01</v>
      </c>
      <c r="E86" t="s">
        <v>176</v>
      </c>
      <c r="F86">
        <v>0.99407000000000001</v>
      </c>
      <c r="G86">
        <v>0.99107999999999996</v>
      </c>
      <c r="H86">
        <v>1.00908</v>
      </c>
      <c r="I86" t="s">
        <v>761</v>
      </c>
      <c r="J86">
        <v>0.99338000000000004</v>
      </c>
      <c r="K86">
        <v>0</v>
      </c>
      <c r="L86">
        <v>0</v>
      </c>
      <c r="M86">
        <v>0.1</v>
      </c>
      <c r="N86">
        <v>-0.97</v>
      </c>
      <c r="O86" s="1">
        <f>IF(N86&gt;0,1,0)</f>
        <v>0</v>
      </c>
      <c r="P86" s="1">
        <f>IF(N86&lt;0,1,0)</f>
        <v>1</v>
      </c>
    </row>
    <row r="87" spans="1:16" x14ac:dyDescent="0.55000000000000004">
      <c r="A87">
        <v>136180088</v>
      </c>
      <c r="B87" t="s">
        <v>762</v>
      </c>
      <c r="C87" t="s">
        <v>1</v>
      </c>
      <c r="D87">
        <v>0.01</v>
      </c>
      <c r="E87" t="s">
        <v>30</v>
      </c>
      <c r="F87">
        <v>1.0638399999999999</v>
      </c>
      <c r="G87">
        <v>1.0609</v>
      </c>
      <c r="H87">
        <v>1.0789</v>
      </c>
      <c r="I87" t="s">
        <v>763</v>
      </c>
      <c r="J87">
        <v>1.0626899999999999</v>
      </c>
      <c r="K87">
        <v>0</v>
      </c>
      <c r="L87">
        <v>0</v>
      </c>
      <c r="M87">
        <v>0</v>
      </c>
      <c r="N87">
        <v>-1.08</v>
      </c>
      <c r="O87" s="1">
        <f>IF(N87&gt;0,1,0)</f>
        <v>0</v>
      </c>
      <c r="P87" s="1">
        <f>IF(N87&lt;0,1,0)</f>
        <v>1</v>
      </c>
    </row>
    <row r="88" spans="1:16" x14ac:dyDescent="0.55000000000000004">
      <c r="A88">
        <v>136186198</v>
      </c>
      <c r="B88" t="s">
        <v>764</v>
      </c>
      <c r="C88" t="s">
        <v>1</v>
      </c>
      <c r="D88">
        <v>0.01</v>
      </c>
      <c r="E88" t="s">
        <v>61</v>
      </c>
      <c r="F88">
        <v>124.649</v>
      </c>
      <c r="G88">
        <v>30</v>
      </c>
      <c r="H88">
        <v>126.151</v>
      </c>
      <c r="I88" t="s">
        <v>765</v>
      </c>
      <c r="J88">
        <v>124.711</v>
      </c>
      <c r="K88">
        <v>0</v>
      </c>
      <c r="L88">
        <v>0</v>
      </c>
      <c r="M88">
        <v>0</v>
      </c>
      <c r="N88">
        <v>0.79</v>
      </c>
      <c r="O88" s="1">
        <f>IF(N88&gt;0,1,0)</f>
        <v>1</v>
      </c>
      <c r="P88" s="1">
        <f>IF(N88&lt;0,1,0)</f>
        <v>0</v>
      </c>
    </row>
    <row r="89" spans="1:16" x14ac:dyDescent="0.55000000000000004">
      <c r="A89">
        <v>136226528</v>
      </c>
      <c r="B89" t="s">
        <v>766</v>
      </c>
      <c r="C89" t="s">
        <v>20</v>
      </c>
      <c r="D89">
        <v>0.01</v>
      </c>
      <c r="E89" t="s">
        <v>24</v>
      </c>
      <c r="F89">
        <v>0.67217000000000005</v>
      </c>
      <c r="G89">
        <v>30</v>
      </c>
      <c r="H89">
        <v>0.65715999999999997</v>
      </c>
      <c r="I89" t="s">
        <v>767</v>
      </c>
      <c r="J89">
        <v>0.67330999999999996</v>
      </c>
      <c r="K89">
        <v>0</v>
      </c>
      <c r="L89">
        <v>0</v>
      </c>
      <c r="M89">
        <v>0</v>
      </c>
      <c r="N89">
        <v>-1.6</v>
      </c>
      <c r="O89" s="1">
        <f>IF(N89&gt;0,1,0)</f>
        <v>0</v>
      </c>
      <c r="P89" s="1">
        <f>IF(N89&lt;0,1,0)</f>
        <v>1</v>
      </c>
    </row>
    <row r="90" spans="1:16" x14ac:dyDescent="0.55000000000000004">
      <c r="A90">
        <v>136226970</v>
      </c>
      <c r="B90" t="s">
        <v>768</v>
      </c>
      <c r="C90" t="s">
        <v>20</v>
      </c>
      <c r="D90">
        <v>0.01</v>
      </c>
      <c r="E90" t="s">
        <v>33</v>
      </c>
      <c r="F90">
        <v>1.79375</v>
      </c>
      <c r="G90">
        <v>1.7966500000000001</v>
      </c>
      <c r="H90">
        <v>1.7786500000000001</v>
      </c>
      <c r="I90" t="s">
        <v>769</v>
      </c>
      <c r="J90">
        <v>1.79647</v>
      </c>
      <c r="K90">
        <v>0</v>
      </c>
      <c r="L90">
        <v>0</v>
      </c>
      <c r="M90">
        <v>0</v>
      </c>
      <c r="N90">
        <v>-2.72</v>
      </c>
      <c r="O90" s="1">
        <f>IF(N90&gt;0,1,0)</f>
        <v>0</v>
      </c>
      <c r="P90" s="1">
        <f>IF(N90&lt;0,1,0)</f>
        <v>1</v>
      </c>
    </row>
    <row r="91" spans="1:16" x14ac:dyDescent="0.55000000000000004">
      <c r="A91">
        <v>136227489</v>
      </c>
      <c r="B91" t="s">
        <v>770</v>
      </c>
      <c r="C91" t="s">
        <v>1</v>
      </c>
      <c r="D91">
        <v>0.01</v>
      </c>
      <c r="E91" t="s">
        <v>176</v>
      </c>
      <c r="F91">
        <v>0.99709000000000003</v>
      </c>
      <c r="G91">
        <v>0.99409000000000003</v>
      </c>
      <c r="H91">
        <v>1.0120899999999999</v>
      </c>
      <c r="I91" t="s">
        <v>771</v>
      </c>
      <c r="J91">
        <v>0.99811000000000005</v>
      </c>
      <c r="K91">
        <v>0</v>
      </c>
      <c r="L91">
        <v>0</v>
      </c>
      <c r="M91">
        <v>0</v>
      </c>
      <c r="N91">
        <v>1.43</v>
      </c>
      <c r="O91" s="1">
        <f>IF(N91&gt;0,1,0)</f>
        <v>1</v>
      </c>
      <c r="P91" s="1">
        <f>IF(N91&lt;0,1,0)</f>
        <v>0</v>
      </c>
    </row>
    <row r="92" spans="1:16" x14ac:dyDescent="0.55000000000000004">
      <c r="A92">
        <v>136228409</v>
      </c>
      <c r="B92" t="s">
        <v>769</v>
      </c>
      <c r="C92" t="s">
        <v>1</v>
      </c>
      <c r="D92">
        <v>0.01</v>
      </c>
      <c r="E92" t="s">
        <v>46</v>
      </c>
      <c r="F92">
        <v>1.1343799999999999</v>
      </c>
      <c r="G92">
        <v>1.1313800000000001</v>
      </c>
      <c r="H92">
        <v>1.1493800000000001</v>
      </c>
      <c r="I92" t="s">
        <v>772</v>
      </c>
      <c r="J92">
        <v>1.1338699999999999</v>
      </c>
      <c r="K92">
        <v>0</v>
      </c>
      <c r="L92">
        <v>0</v>
      </c>
      <c r="M92">
        <v>0</v>
      </c>
      <c r="N92">
        <v>-0.72</v>
      </c>
      <c r="O92" s="1">
        <f>IF(N92&gt;0,1,0)</f>
        <v>0</v>
      </c>
      <c r="P92" s="1">
        <f>IF(N92&lt;0,1,0)</f>
        <v>1</v>
      </c>
    </row>
    <row r="93" spans="1:16" x14ac:dyDescent="0.55000000000000004">
      <c r="A93">
        <v>136229472</v>
      </c>
      <c r="B93" t="s">
        <v>773</v>
      </c>
      <c r="C93" t="s">
        <v>20</v>
      </c>
      <c r="D93">
        <v>0.01</v>
      </c>
      <c r="E93" t="s">
        <v>27</v>
      </c>
      <c r="F93">
        <v>0.71538999999999997</v>
      </c>
      <c r="G93">
        <v>30</v>
      </c>
      <c r="H93">
        <v>0.70038</v>
      </c>
      <c r="I93" t="s">
        <v>774</v>
      </c>
      <c r="J93">
        <v>0.71599000000000002</v>
      </c>
      <c r="K93">
        <v>0</v>
      </c>
      <c r="L93">
        <v>0</v>
      </c>
      <c r="M93">
        <v>0</v>
      </c>
      <c r="N93">
        <v>-0.84</v>
      </c>
      <c r="O93" s="1">
        <f>IF(N93&gt;0,1,0)</f>
        <v>0</v>
      </c>
      <c r="P93" s="1">
        <f>IF(N93&lt;0,1,0)</f>
        <v>1</v>
      </c>
    </row>
    <row r="94" spans="1:16" x14ac:dyDescent="0.55000000000000004">
      <c r="A94">
        <v>136239693</v>
      </c>
      <c r="B94" t="s">
        <v>775</v>
      </c>
      <c r="C94" t="s">
        <v>1</v>
      </c>
      <c r="D94">
        <v>0.01</v>
      </c>
      <c r="E94" t="s">
        <v>33</v>
      </c>
      <c r="F94">
        <v>1.8012999999999999</v>
      </c>
      <c r="G94">
        <v>1.7983</v>
      </c>
      <c r="H94">
        <v>1.8163</v>
      </c>
      <c r="I94" t="s">
        <v>776</v>
      </c>
      <c r="J94">
        <v>1.81247</v>
      </c>
      <c r="K94">
        <v>0</v>
      </c>
      <c r="L94">
        <v>0</v>
      </c>
      <c r="M94">
        <v>0</v>
      </c>
      <c r="N94">
        <v>11.17</v>
      </c>
      <c r="O94" s="1">
        <f>IF(N94&gt;0,1,0)</f>
        <v>1</v>
      </c>
      <c r="P94" s="1">
        <f>IF(N94&lt;0,1,0)</f>
        <v>0</v>
      </c>
    </row>
    <row r="95" spans="1:16" x14ac:dyDescent="0.55000000000000004">
      <c r="A95">
        <v>136240642</v>
      </c>
      <c r="B95" t="s">
        <v>777</v>
      </c>
      <c r="C95" t="s">
        <v>1</v>
      </c>
      <c r="D95">
        <v>0.01</v>
      </c>
      <c r="E95" t="s">
        <v>116</v>
      </c>
      <c r="F95">
        <v>1.91618</v>
      </c>
      <c r="G95">
        <v>1.9131800000000001</v>
      </c>
      <c r="H95">
        <v>1.9311799999999999</v>
      </c>
      <c r="I95" t="s">
        <v>778</v>
      </c>
      <c r="J95">
        <v>1.9138200000000001</v>
      </c>
      <c r="K95">
        <v>0</v>
      </c>
      <c r="L95">
        <v>0</v>
      </c>
      <c r="M95">
        <v>0</v>
      </c>
      <c r="N95">
        <v>-2.2200000000000002</v>
      </c>
      <c r="O95" s="1">
        <f>IF(N95&gt;0,1,0)</f>
        <v>0</v>
      </c>
      <c r="P95" s="1">
        <f>IF(N95&lt;0,1,0)</f>
        <v>1</v>
      </c>
    </row>
    <row r="96" spans="1:16" x14ac:dyDescent="0.55000000000000004">
      <c r="A96">
        <v>136242285</v>
      </c>
      <c r="B96" t="s">
        <v>779</v>
      </c>
      <c r="C96" t="s">
        <v>1</v>
      </c>
      <c r="D96">
        <v>0.01</v>
      </c>
      <c r="E96" t="s">
        <v>133</v>
      </c>
      <c r="F96">
        <v>1.5899000000000001</v>
      </c>
      <c r="G96">
        <v>1.5869</v>
      </c>
      <c r="H96">
        <v>1.6049</v>
      </c>
      <c r="I96" t="s">
        <v>780</v>
      </c>
      <c r="J96">
        <v>1.59504</v>
      </c>
      <c r="K96">
        <v>0</v>
      </c>
      <c r="L96">
        <v>0</v>
      </c>
      <c r="M96">
        <v>0</v>
      </c>
      <c r="N96">
        <v>5.14</v>
      </c>
      <c r="O96" s="1">
        <f>IF(N96&gt;0,1,0)</f>
        <v>1</v>
      </c>
      <c r="P96" s="1">
        <f>IF(N96&lt;0,1,0)</f>
        <v>0</v>
      </c>
    </row>
    <row r="97" spans="1:16" x14ac:dyDescent="0.55000000000000004">
      <c r="A97">
        <v>136242380</v>
      </c>
      <c r="B97" t="s">
        <v>433</v>
      </c>
      <c r="C97" t="s">
        <v>1</v>
      </c>
      <c r="D97">
        <v>0.01</v>
      </c>
      <c r="E97" t="s">
        <v>155</v>
      </c>
      <c r="F97">
        <v>1.3304100000000001</v>
      </c>
      <c r="G97">
        <v>1.3273999999999999</v>
      </c>
      <c r="H97">
        <v>1.3453999999999999</v>
      </c>
      <c r="I97" t="s">
        <v>781</v>
      </c>
      <c r="J97">
        <v>1.3352299999999999</v>
      </c>
      <c r="K97">
        <v>0</v>
      </c>
      <c r="L97">
        <v>0</v>
      </c>
      <c r="M97">
        <v>0.01</v>
      </c>
      <c r="N97">
        <v>5.0599999999999996</v>
      </c>
      <c r="O97" s="1">
        <f>IF(N97&gt;0,1,0)</f>
        <v>1</v>
      </c>
      <c r="P97" s="1">
        <f>IF(N97&lt;0,1,0)</f>
        <v>0</v>
      </c>
    </row>
    <row r="98" spans="1:16" x14ac:dyDescent="0.55000000000000004">
      <c r="A98">
        <v>136243067</v>
      </c>
      <c r="B98" t="s">
        <v>782</v>
      </c>
      <c r="C98" t="s">
        <v>20</v>
      </c>
      <c r="D98">
        <v>0.01</v>
      </c>
      <c r="E98" t="s">
        <v>64</v>
      </c>
      <c r="F98">
        <v>109.788</v>
      </c>
      <c r="G98">
        <v>110.089</v>
      </c>
      <c r="H98">
        <v>108.289</v>
      </c>
      <c r="I98" t="s">
        <v>783</v>
      </c>
      <c r="J98">
        <v>109.85</v>
      </c>
      <c r="K98">
        <v>0</v>
      </c>
      <c r="L98">
        <v>0</v>
      </c>
      <c r="M98">
        <v>0</v>
      </c>
      <c r="N98">
        <v>-0.8</v>
      </c>
      <c r="O98" s="1">
        <f>IF(N98&gt;0,1,0)</f>
        <v>0</v>
      </c>
      <c r="P98" s="1">
        <f>IF(N98&lt;0,1,0)</f>
        <v>1</v>
      </c>
    </row>
    <row r="99" spans="1:16" x14ac:dyDescent="0.55000000000000004">
      <c r="A99">
        <v>136243693</v>
      </c>
      <c r="B99" t="s">
        <v>784</v>
      </c>
      <c r="C99" t="s">
        <v>20</v>
      </c>
      <c r="D99">
        <v>0.01</v>
      </c>
      <c r="E99" t="s">
        <v>27</v>
      </c>
      <c r="F99">
        <v>0.71379999999999999</v>
      </c>
      <c r="G99">
        <v>30</v>
      </c>
      <c r="H99">
        <v>0.69893000000000005</v>
      </c>
      <c r="I99" t="s">
        <v>785</v>
      </c>
      <c r="J99">
        <v>0.71419999999999995</v>
      </c>
      <c r="K99">
        <v>0</v>
      </c>
      <c r="L99">
        <v>0</v>
      </c>
      <c r="M99">
        <v>0</v>
      </c>
      <c r="N99">
        <v>-0.56000000000000005</v>
      </c>
      <c r="O99" s="1">
        <f>IF(N99&gt;0,1,0)</f>
        <v>0</v>
      </c>
      <c r="P99" s="1">
        <f>IF(N99&lt;0,1,0)</f>
        <v>1</v>
      </c>
    </row>
    <row r="100" spans="1:16" x14ac:dyDescent="0.55000000000000004">
      <c r="A100">
        <v>136246082</v>
      </c>
      <c r="B100" t="s">
        <v>786</v>
      </c>
      <c r="C100" t="s">
        <v>20</v>
      </c>
      <c r="D100">
        <v>0.01</v>
      </c>
      <c r="E100" t="s">
        <v>246</v>
      </c>
      <c r="F100">
        <v>73.537999999999997</v>
      </c>
      <c r="G100">
        <v>73.837999999999994</v>
      </c>
      <c r="H100">
        <v>72.037999999999997</v>
      </c>
      <c r="I100" t="s">
        <v>787</v>
      </c>
      <c r="J100">
        <v>73.652000000000001</v>
      </c>
      <c r="K100">
        <v>0</v>
      </c>
      <c r="L100">
        <v>0</v>
      </c>
      <c r="M100">
        <v>0</v>
      </c>
      <c r="N100">
        <v>-1.46</v>
      </c>
      <c r="O100" s="1">
        <f>IF(N100&gt;0,1,0)</f>
        <v>0</v>
      </c>
      <c r="P100" s="1">
        <f>IF(N100&lt;0,1,0)</f>
        <v>1</v>
      </c>
    </row>
    <row r="101" spans="1:16" x14ac:dyDescent="0.55000000000000004">
      <c r="A101">
        <v>136246192</v>
      </c>
      <c r="B101" t="s">
        <v>788</v>
      </c>
      <c r="C101" t="s">
        <v>1</v>
      </c>
      <c r="D101">
        <v>0.01</v>
      </c>
      <c r="E101" t="s">
        <v>39</v>
      </c>
      <c r="F101">
        <v>1.51311</v>
      </c>
      <c r="G101">
        <v>1.5101</v>
      </c>
      <c r="H101">
        <v>1.5281</v>
      </c>
      <c r="I101" t="s">
        <v>789</v>
      </c>
      <c r="J101">
        <v>1.5168999999999999</v>
      </c>
      <c r="K101">
        <v>0</v>
      </c>
      <c r="L101">
        <v>0</v>
      </c>
      <c r="M101">
        <v>0</v>
      </c>
      <c r="N101">
        <v>3.98</v>
      </c>
      <c r="O101" s="1">
        <f>IF(N101&gt;0,1,0)</f>
        <v>1</v>
      </c>
      <c r="P101" s="1">
        <f>IF(N101&lt;0,1,0)</f>
        <v>0</v>
      </c>
    </row>
    <row r="102" spans="1:16" x14ac:dyDescent="0.55000000000000004">
      <c r="A102">
        <v>136247106</v>
      </c>
      <c r="B102" t="s">
        <v>790</v>
      </c>
      <c r="C102" t="s">
        <v>1</v>
      </c>
      <c r="D102">
        <v>0.01</v>
      </c>
      <c r="E102" t="s">
        <v>21</v>
      </c>
      <c r="F102">
        <v>1.69154</v>
      </c>
      <c r="G102">
        <v>1.6885699999999999</v>
      </c>
      <c r="H102">
        <v>1.7065699999999999</v>
      </c>
      <c r="I102" t="s">
        <v>791</v>
      </c>
      <c r="J102">
        <v>1.6890700000000001</v>
      </c>
      <c r="K102">
        <v>0</v>
      </c>
      <c r="L102">
        <v>0</v>
      </c>
      <c r="M102">
        <v>0</v>
      </c>
      <c r="N102">
        <v>-2.3199999999999998</v>
      </c>
      <c r="O102" s="1">
        <f>IF(N102&gt;0,1,0)</f>
        <v>0</v>
      </c>
      <c r="P102" s="1">
        <f>IF(N102&lt;0,1,0)</f>
        <v>1</v>
      </c>
    </row>
    <row r="103" spans="1:16" x14ac:dyDescent="0.55000000000000004">
      <c r="A103">
        <v>136249215</v>
      </c>
      <c r="B103" t="s">
        <v>792</v>
      </c>
      <c r="C103" t="s">
        <v>20</v>
      </c>
      <c r="D103">
        <v>0.01</v>
      </c>
      <c r="E103" t="s">
        <v>58</v>
      </c>
      <c r="F103">
        <v>140.827</v>
      </c>
      <c r="G103">
        <v>141.12700000000001</v>
      </c>
      <c r="H103">
        <v>139.327</v>
      </c>
      <c r="I103" t="s">
        <v>793</v>
      </c>
      <c r="J103">
        <v>141.12700000000001</v>
      </c>
      <c r="K103">
        <v>0</v>
      </c>
      <c r="L103">
        <v>0</v>
      </c>
      <c r="M103">
        <v>0</v>
      </c>
      <c r="N103">
        <v>-3.85</v>
      </c>
      <c r="O103" s="1">
        <f>IF(N103&gt;0,1,0)</f>
        <v>0</v>
      </c>
      <c r="P103" s="1">
        <f>IF(N103&lt;0,1,0)</f>
        <v>1</v>
      </c>
    </row>
    <row r="104" spans="1:16" x14ac:dyDescent="0.55000000000000004">
      <c r="A104">
        <v>136250641</v>
      </c>
      <c r="B104" t="s">
        <v>794</v>
      </c>
      <c r="C104" t="s">
        <v>20</v>
      </c>
      <c r="D104">
        <v>0.01</v>
      </c>
      <c r="E104" t="s">
        <v>36</v>
      </c>
      <c r="F104">
        <v>0.71084000000000003</v>
      </c>
      <c r="G104">
        <v>30</v>
      </c>
      <c r="H104">
        <v>0.69584000000000001</v>
      </c>
      <c r="I104" t="s">
        <v>795</v>
      </c>
      <c r="J104">
        <v>0.71013000000000004</v>
      </c>
      <c r="K104">
        <v>0</v>
      </c>
      <c r="L104">
        <v>0</v>
      </c>
      <c r="M104">
        <v>0</v>
      </c>
      <c r="N104">
        <v>1</v>
      </c>
      <c r="O104" s="1">
        <f>IF(N104&gt;0,1,0)</f>
        <v>1</v>
      </c>
      <c r="P104" s="1">
        <f>IF(N104&lt;0,1,0)</f>
        <v>0</v>
      </c>
    </row>
    <row r="105" spans="1:16" x14ac:dyDescent="0.55000000000000004">
      <c r="A105">
        <v>136251193</v>
      </c>
      <c r="B105" t="s">
        <v>796</v>
      </c>
      <c r="C105" t="s">
        <v>20</v>
      </c>
      <c r="D105">
        <v>0.01</v>
      </c>
      <c r="E105" t="s">
        <v>24</v>
      </c>
      <c r="F105">
        <v>0.67083999999999999</v>
      </c>
      <c r="G105">
        <v>30</v>
      </c>
      <c r="H105">
        <v>0.65583999999999998</v>
      </c>
      <c r="I105" t="s">
        <v>797</v>
      </c>
      <c r="J105">
        <v>0.67264000000000002</v>
      </c>
      <c r="K105">
        <v>0</v>
      </c>
      <c r="L105">
        <v>0</v>
      </c>
      <c r="M105">
        <v>0</v>
      </c>
      <c r="N105">
        <v>-2.52</v>
      </c>
      <c r="O105" s="1">
        <f>IF(N105&gt;0,1,0)</f>
        <v>0</v>
      </c>
      <c r="P105" s="1">
        <f>IF(N105&lt;0,1,0)</f>
        <v>1</v>
      </c>
    </row>
    <row r="106" spans="1:16" x14ac:dyDescent="0.55000000000000004">
      <c r="A106">
        <v>136253936</v>
      </c>
      <c r="B106" t="s">
        <v>448</v>
      </c>
      <c r="C106" t="s">
        <v>20</v>
      </c>
      <c r="D106">
        <v>0.01</v>
      </c>
      <c r="E106" t="s">
        <v>69</v>
      </c>
      <c r="F106">
        <v>82.120999999999995</v>
      </c>
      <c r="G106">
        <v>82.418999999999997</v>
      </c>
      <c r="H106">
        <v>80.619</v>
      </c>
      <c r="I106" t="s">
        <v>798</v>
      </c>
      <c r="J106">
        <v>82.022000000000006</v>
      </c>
      <c r="K106">
        <v>0</v>
      </c>
      <c r="L106">
        <v>0</v>
      </c>
      <c r="M106">
        <v>0</v>
      </c>
      <c r="N106">
        <v>1.27</v>
      </c>
      <c r="O106" s="1">
        <f>IF(N106&gt;0,1,0)</f>
        <v>1</v>
      </c>
      <c r="P106" s="1">
        <f>IF(N106&lt;0,1,0)</f>
        <v>0</v>
      </c>
    </row>
    <row r="107" spans="1:16" x14ac:dyDescent="0.55000000000000004">
      <c r="A107">
        <v>136255254</v>
      </c>
      <c r="B107" t="s">
        <v>799</v>
      </c>
      <c r="C107" t="s">
        <v>20</v>
      </c>
      <c r="D107">
        <v>0.01</v>
      </c>
      <c r="E107" t="s">
        <v>8</v>
      </c>
      <c r="F107">
        <v>1.13452</v>
      </c>
      <c r="G107">
        <v>30</v>
      </c>
      <c r="H107">
        <v>1.1195200000000001</v>
      </c>
      <c r="I107" t="s">
        <v>800</v>
      </c>
      <c r="J107">
        <v>1.1364399999999999</v>
      </c>
      <c r="K107">
        <v>0</v>
      </c>
      <c r="L107">
        <v>0</v>
      </c>
      <c r="M107">
        <v>0</v>
      </c>
      <c r="N107">
        <v>-2.69</v>
      </c>
      <c r="O107" s="1">
        <f>IF(N107&gt;0,1,0)</f>
        <v>0</v>
      </c>
      <c r="P107" s="1">
        <f>IF(N107&lt;0,1,0)</f>
        <v>1</v>
      </c>
    </row>
    <row r="108" spans="1:16" x14ac:dyDescent="0.55000000000000004">
      <c r="A108">
        <v>136259179</v>
      </c>
      <c r="B108" t="s">
        <v>801</v>
      </c>
      <c r="C108" t="s">
        <v>20</v>
      </c>
      <c r="D108">
        <v>0.01</v>
      </c>
      <c r="E108" t="s">
        <v>72</v>
      </c>
      <c r="F108">
        <v>78.024000000000001</v>
      </c>
      <c r="G108">
        <v>78.328000000000003</v>
      </c>
      <c r="H108">
        <v>76.528000000000006</v>
      </c>
      <c r="I108" t="s">
        <v>802</v>
      </c>
      <c r="J108">
        <v>78.057000000000002</v>
      </c>
      <c r="K108">
        <v>0</v>
      </c>
      <c r="L108">
        <v>0</v>
      </c>
      <c r="M108">
        <v>0</v>
      </c>
      <c r="N108">
        <v>-0.42</v>
      </c>
      <c r="O108" s="1">
        <f>IF(N108&gt;0,1,0)</f>
        <v>0</v>
      </c>
      <c r="P108" s="1">
        <f>IF(N108&lt;0,1,0)</f>
        <v>1</v>
      </c>
    </row>
    <row r="109" spans="1:16" x14ac:dyDescent="0.55000000000000004">
      <c r="A109">
        <v>136260043</v>
      </c>
      <c r="B109" t="s">
        <v>803</v>
      </c>
      <c r="C109" t="s">
        <v>20</v>
      </c>
      <c r="D109">
        <v>0.01</v>
      </c>
      <c r="E109" t="s">
        <v>11</v>
      </c>
      <c r="F109">
        <v>0.74738000000000004</v>
      </c>
      <c r="G109">
        <v>30</v>
      </c>
      <c r="H109">
        <v>0.73241000000000001</v>
      </c>
      <c r="I109" t="s">
        <v>804</v>
      </c>
      <c r="J109">
        <v>0.74717</v>
      </c>
      <c r="K109">
        <v>0</v>
      </c>
      <c r="L109">
        <v>0</v>
      </c>
      <c r="M109">
        <v>0</v>
      </c>
      <c r="N109">
        <v>0.3</v>
      </c>
      <c r="O109" s="1">
        <f>IF(N109&gt;0,1,0)</f>
        <v>1</v>
      </c>
      <c r="P109" s="1">
        <f>IF(N109&lt;0,1,0)</f>
        <v>0</v>
      </c>
    </row>
    <row r="110" spans="1:16" x14ac:dyDescent="0.55000000000000004">
      <c r="A110">
        <v>136264148</v>
      </c>
      <c r="B110" t="s">
        <v>805</v>
      </c>
      <c r="C110" t="s">
        <v>1</v>
      </c>
      <c r="D110">
        <v>0.01</v>
      </c>
      <c r="E110" t="s">
        <v>58</v>
      </c>
      <c r="F110">
        <v>141.72499999999999</v>
      </c>
      <c r="G110">
        <v>141.42500000000001</v>
      </c>
      <c r="H110">
        <v>143.22499999999999</v>
      </c>
      <c r="I110" t="s">
        <v>806</v>
      </c>
      <c r="J110">
        <v>141.703</v>
      </c>
      <c r="K110">
        <v>0</v>
      </c>
      <c r="L110">
        <v>0</v>
      </c>
      <c r="M110">
        <v>0</v>
      </c>
      <c r="N110">
        <v>-0.28000000000000003</v>
      </c>
      <c r="O110" s="1">
        <f>IF(N110&gt;0,1,0)</f>
        <v>0</v>
      </c>
      <c r="P110" s="1">
        <f>IF(N110&lt;0,1,0)</f>
        <v>1</v>
      </c>
    </row>
    <row r="111" spans="1:16" x14ac:dyDescent="0.55000000000000004">
      <c r="A111">
        <v>136264243</v>
      </c>
      <c r="B111" t="s">
        <v>807</v>
      </c>
      <c r="C111" t="s">
        <v>1</v>
      </c>
      <c r="D111">
        <v>0.01</v>
      </c>
      <c r="E111" t="s">
        <v>58</v>
      </c>
      <c r="F111">
        <v>141.708</v>
      </c>
      <c r="G111">
        <v>30</v>
      </c>
      <c r="H111">
        <v>143.208</v>
      </c>
      <c r="I111" t="s">
        <v>808</v>
      </c>
      <c r="J111">
        <v>142.86799999999999</v>
      </c>
      <c r="K111">
        <v>0</v>
      </c>
      <c r="L111">
        <v>0</v>
      </c>
      <c r="M111">
        <v>0</v>
      </c>
      <c r="N111">
        <v>14.83</v>
      </c>
      <c r="O111" s="1">
        <f>IF(N111&gt;0,1,0)</f>
        <v>1</v>
      </c>
      <c r="P111" s="1">
        <f>IF(N111&lt;0,1,0)</f>
        <v>0</v>
      </c>
    </row>
    <row r="112" spans="1:16" x14ac:dyDescent="0.55000000000000004">
      <c r="A112">
        <v>136267006</v>
      </c>
      <c r="B112" t="s">
        <v>809</v>
      </c>
      <c r="C112" t="s">
        <v>1</v>
      </c>
      <c r="D112">
        <v>0.01</v>
      </c>
      <c r="E112" t="s">
        <v>14</v>
      </c>
      <c r="F112">
        <v>1.29264</v>
      </c>
      <c r="G112">
        <v>1.2896399999999999</v>
      </c>
      <c r="H112">
        <v>1.3076399999999999</v>
      </c>
      <c r="I112" t="s">
        <v>810</v>
      </c>
      <c r="J112">
        <v>1.3003800000000001</v>
      </c>
      <c r="K112">
        <v>0</v>
      </c>
      <c r="L112">
        <v>0</v>
      </c>
      <c r="M112">
        <v>0</v>
      </c>
      <c r="N112">
        <v>10.88</v>
      </c>
      <c r="O112" s="1">
        <f>IF(N112&gt;0,1,0)</f>
        <v>1</v>
      </c>
      <c r="P112" s="1">
        <f>IF(N112&lt;0,1,0)</f>
        <v>0</v>
      </c>
    </row>
    <row r="113" spans="1:16" x14ac:dyDescent="0.55000000000000004">
      <c r="A113">
        <v>136270369</v>
      </c>
      <c r="B113" t="s">
        <v>811</v>
      </c>
      <c r="C113" t="s">
        <v>20</v>
      </c>
      <c r="D113">
        <v>0.01</v>
      </c>
      <c r="E113" t="s">
        <v>2</v>
      </c>
      <c r="F113">
        <v>0.87639</v>
      </c>
      <c r="G113">
        <v>30</v>
      </c>
      <c r="H113">
        <v>0.86138999999999999</v>
      </c>
      <c r="I113" t="s">
        <v>810</v>
      </c>
      <c r="J113">
        <v>0.87168000000000001</v>
      </c>
      <c r="K113">
        <v>0</v>
      </c>
      <c r="L113">
        <v>0</v>
      </c>
      <c r="M113">
        <v>0</v>
      </c>
      <c r="N113">
        <v>8.61</v>
      </c>
      <c r="O113" s="1">
        <f>IF(N113&gt;0,1,0)</f>
        <v>1</v>
      </c>
      <c r="P113" s="1">
        <f>IF(N113&lt;0,1,0)</f>
        <v>0</v>
      </c>
    </row>
    <row r="114" spans="1:16" x14ac:dyDescent="0.55000000000000004">
      <c r="A114">
        <v>136270370</v>
      </c>
      <c r="B114" t="s">
        <v>811</v>
      </c>
      <c r="C114" t="s">
        <v>20</v>
      </c>
      <c r="D114">
        <v>0.01</v>
      </c>
      <c r="E114" t="s">
        <v>2</v>
      </c>
      <c r="F114">
        <v>0.87639</v>
      </c>
      <c r="G114">
        <v>30</v>
      </c>
      <c r="H114">
        <v>0.86138999999999999</v>
      </c>
      <c r="I114" t="s">
        <v>810</v>
      </c>
      <c r="J114">
        <v>0.87165999999999999</v>
      </c>
      <c r="K114">
        <v>0</v>
      </c>
      <c r="L114">
        <v>0</v>
      </c>
      <c r="M114">
        <v>0</v>
      </c>
      <c r="N114">
        <v>8.65</v>
      </c>
      <c r="O114" s="1">
        <f>IF(N114&gt;0,1,0)</f>
        <v>1</v>
      </c>
      <c r="P114" s="1">
        <f>IF(N114&lt;0,1,0)</f>
        <v>0</v>
      </c>
    </row>
    <row r="115" spans="1:16" x14ac:dyDescent="0.55000000000000004">
      <c r="A115">
        <v>136282181</v>
      </c>
      <c r="B115" t="s">
        <v>812</v>
      </c>
      <c r="C115" t="s">
        <v>1</v>
      </c>
      <c r="D115">
        <v>0.01</v>
      </c>
      <c r="E115" t="s">
        <v>24</v>
      </c>
      <c r="F115">
        <v>0.67873000000000006</v>
      </c>
      <c r="G115">
        <v>0.67573000000000005</v>
      </c>
      <c r="H115">
        <v>0.69372999999999996</v>
      </c>
      <c r="I115" t="s">
        <v>813</v>
      </c>
      <c r="J115">
        <v>0.67908000000000002</v>
      </c>
      <c r="K115">
        <v>0</v>
      </c>
      <c r="L115">
        <v>0</v>
      </c>
      <c r="M115">
        <v>0</v>
      </c>
      <c r="N115">
        <v>0.49</v>
      </c>
      <c r="O115" s="1">
        <f>IF(N115&gt;0,1,0)</f>
        <v>1</v>
      </c>
      <c r="P115" s="1">
        <f>IF(N115&lt;0,1,0)</f>
        <v>0</v>
      </c>
    </row>
    <row r="116" spans="1:16" x14ac:dyDescent="0.55000000000000004">
      <c r="A116">
        <v>136283362</v>
      </c>
      <c r="B116" t="s">
        <v>814</v>
      </c>
      <c r="C116" t="s">
        <v>1</v>
      </c>
      <c r="D116">
        <v>0.01</v>
      </c>
      <c r="E116" t="s">
        <v>133</v>
      </c>
      <c r="F116">
        <v>1.5962499999999999</v>
      </c>
      <c r="G116">
        <v>1.59321</v>
      </c>
      <c r="H116">
        <v>1.61121</v>
      </c>
      <c r="I116" t="s">
        <v>815</v>
      </c>
      <c r="J116">
        <v>1.59355</v>
      </c>
      <c r="K116">
        <v>0</v>
      </c>
      <c r="L116">
        <v>0</v>
      </c>
      <c r="M116">
        <v>0</v>
      </c>
      <c r="N116">
        <v>-2.7</v>
      </c>
      <c r="O116" s="1">
        <f>IF(N116&gt;0,1,0)</f>
        <v>0</v>
      </c>
      <c r="P116" s="1">
        <f>IF(N116&lt;0,1,0)</f>
        <v>1</v>
      </c>
    </row>
    <row r="117" spans="1:16" x14ac:dyDescent="0.55000000000000004">
      <c r="A117">
        <v>136287684</v>
      </c>
      <c r="B117" t="s">
        <v>816</v>
      </c>
      <c r="C117" t="s">
        <v>1</v>
      </c>
      <c r="D117">
        <v>0.01</v>
      </c>
      <c r="E117" t="s">
        <v>101</v>
      </c>
      <c r="F117">
        <v>0.95357999999999998</v>
      </c>
      <c r="G117">
        <v>0.95057000000000003</v>
      </c>
      <c r="H117">
        <v>0.96857000000000004</v>
      </c>
      <c r="I117" t="s">
        <v>277</v>
      </c>
      <c r="J117">
        <v>0.95218000000000003</v>
      </c>
      <c r="K117">
        <v>0</v>
      </c>
      <c r="L117">
        <v>0</v>
      </c>
      <c r="M117">
        <v>0</v>
      </c>
      <c r="N117">
        <v>-1.47</v>
      </c>
      <c r="O117" s="1">
        <f>IF(N117&gt;0,1,0)</f>
        <v>0</v>
      </c>
      <c r="P117" s="1">
        <f>IF(N117&lt;0,1,0)</f>
        <v>1</v>
      </c>
    </row>
    <row r="118" spans="1:16" x14ac:dyDescent="0.55000000000000004">
      <c r="A118">
        <v>136287873</v>
      </c>
      <c r="B118" t="s">
        <v>817</v>
      </c>
      <c r="C118" t="s">
        <v>1</v>
      </c>
      <c r="D118">
        <v>0.01</v>
      </c>
      <c r="E118" t="s">
        <v>24</v>
      </c>
      <c r="F118">
        <v>0.67971999999999999</v>
      </c>
      <c r="G118">
        <v>0.67671999999999999</v>
      </c>
      <c r="H118">
        <v>0.69472</v>
      </c>
      <c r="I118" t="s">
        <v>818</v>
      </c>
      <c r="J118">
        <v>0.67822000000000005</v>
      </c>
      <c r="K118">
        <v>0</v>
      </c>
      <c r="L118">
        <v>0</v>
      </c>
      <c r="M118">
        <v>0</v>
      </c>
      <c r="N118">
        <v>-2.1</v>
      </c>
      <c r="O118" s="1">
        <f>IF(N118&gt;0,1,0)</f>
        <v>0</v>
      </c>
      <c r="P118" s="1">
        <f>IF(N118&lt;0,1,0)</f>
        <v>1</v>
      </c>
    </row>
    <row r="119" spans="1:16" x14ac:dyDescent="0.55000000000000004">
      <c r="A119">
        <v>136287893</v>
      </c>
      <c r="B119" t="s">
        <v>819</v>
      </c>
      <c r="C119" t="s">
        <v>1</v>
      </c>
      <c r="D119">
        <v>0.01</v>
      </c>
      <c r="E119" t="s">
        <v>64</v>
      </c>
      <c r="F119">
        <v>110.175</v>
      </c>
      <c r="G119">
        <v>109.873</v>
      </c>
      <c r="H119">
        <v>111.673</v>
      </c>
      <c r="I119" t="s">
        <v>820</v>
      </c>
      <c r="J119">
        <v>110.06399999999999</v>
      </c>
      <c r="K119">
        <v>0</v>
      </c>
      <c r="L119">
        <v>0</v>
      </c>
      <c r="M119">
        <v>0</v>
      </c>
      <c r="N119">
        <v>-1.42</v>
      </c>
      <c r="O119" s="1">
        <f>IF(N119&gt;0,1,0)</f>
        <v>0</v>
      </c>
      <c r="P119" s="1">
        <f>IF(N119&lt;0,1,0)</f>
        <v>1</v>
      </c>
    </row>
    <row r="120" spans="1:16" x14ac:dyDescent="0.55000000000000004">
      <c r="A120">
        <v>136288485</v>
      </c>
      <c r="B120" t="s">
        <v>821</v>
      </c>
      <c r="C120" t="s">
        <v>1</v>
      </c>
      <c r="D120">
        <v>0.01</v>
      </c>
      <c r="E120" t="s">
        <v>61</v>
      </c>
      <c r="F120">
        <v>124.86199999999999</v>
      </c>
      <c r="G120">
        <v>124.56</v>
      </c>
      <c r="H120">
        <v>126.36</v>
      </c>
      <c r="I120" t="s">
        <v>822</v>
      </c>
      <c r="J120">
        <v>124.648</v>
      </c>
      <c r="K120">
        <v>0</v>
      </c>
      <c r="L120">
        <v>0</v>
      </c>
      <c r="M120">
        <v>0</v>
      </c>
      <c r="N120">
        <v>-2.73</v>
      </c>
      <c r="O120" s="1">
        <f>IF(N120&gt;0,1,0)</f>
        <v>0</v>
      </c>
      <c r="P120" s="1">
        <f>IF(N120&lt;0,1,0)</f>
        <v>1</v>
      </c>
    </row>
    <row r="121" spans="1:16" x14ac:dyDescent="0.55000000000000004">
      <c r="A121">
        <v>136289609</v>
      </c>
      <c r="B121" t="s">
        <v>823</v>
      </c>
      <c r="C121" t="s">
        <v>20</v>
      </c>
      <c r="D121">
        <v>0.01</v>
      </c>
      <c r="E121" t="s">
        <v>176</v>
      </c>
      <c r="F121">
        <v>0.99422999999999995</v>
      </c>
      <c r="G121">
        <v>0.99724000000000002</v>
      </c>
      <c r="H121">
        <v>0.97924</v>
      </c>
      <c r="I121" t="s">
        <v>824</v>
      </c>
      <c r="J121">
        <v>0.99544999999999995</v>
      </c>
      <c r="K121">
        <v>0</v>
      </c>
      <c r="L121">
        <v>0</v>
      </c>
      <c r="M121">
        <v>0</v>
      </c>
      <c r="N121">
        <v>-1.73</v>
      </c>
      <c r="O121" s="1">
        <f>IF(N121&gt;0,1,0)</f>
        <v>0</v>
      </c>
      <c r="P121" s="1">
        <f>IF(N121&lt;0,1,0)</f>
        <v>1</v>
      </c>
    </row>
    <row r="122" spans="1:16" x14ac:dyDescent="0.55000000000000004">
      <c r="A122">
        <v>136290389</v>
      </c>
      <c r="B122" t="s">
        <v>825</v>
      </c>
      <c r="C122" t="s">
        <v>20</v>
      </c>
      <c r="D122">
        <v>0.01</v>
      </c>
      <c r="E122" t="s">
        <v>11</v>
      </c>
      <c r="F122">
        <v>0.74495999999999996</v>
      </c>
      <c r="G122">
        <v>0.74795999999999996</v>
      </c>
      <c r="H122">
        <v>0.72996000000000005</v>
      </c>
      <c r="I122" t="s">
        <v>826</v>
      </c>
      <c r="J122">
        <v>0.74544999999999995</v>
      </c>
      <c r="K122">
        <v>0</v>
      </c>
      <c r="L122">
        <v>0</v>
      </c>
      <c r="M122">
        <v>0</v>
      </c>
      <c r="N122">
        <v>-0.69</v>
      </c>
      <c r="O122" s="1">
        <f>IF(N122&gt;0,1,0)</f>
        <v>0</v>
      </c>
      <c r="P122" s="1">
        <f>IF(N122&lt;0,1,0)</f>
        <v>1</v>
      </c>
    </row>
    <row r="123" spans="1:16" x14ac:dyDescent="0.55000000000000004">
      <c r="A123">
        <v>136290523</v>
      </c>
      <c r="B123" t="s">
        <v>827</v>
      </c>
      <c r="C123" t="s">
        <v>1</v>
      </c>
      <c r="D123">
        <v>0.01</v>
      </c>
      <c r="E123" t="s">
        <v>8</v>
      </c>
      <c r="F123">
        <v>1.139</v>
      </c>
      <c r="G123">
        <v>1.1359999999999999</v>
      </c>
      <c r="H123">
        <v>1.1539999999999999</v>
      </c>
      <c r="I123" t="s">
        <v>828</v>
      </c>
      <c r="J123">
        <v>1.1378200000000001</v>
      </c>
      <c r="K123">
        <v>0</v>
      </c>
      <c r="L123">
        <v>0</v>
      </c>
      <c r="M123">
        <v>0</v>
      </c>
      <c r="N123">
        <v>-1.66</v>
      </c>
      <c r="O123" s="1">
        <f>IF(N123&gt;0,1,0)</f>
        <v>0</v>
      </c>
      <c r="P123" s="1">
        <f>IF(N123&lt;0,1,0)</f>
        <v>1</v>
      </c>
    </row>
    <row r="124" spans="1:16" x14ac:dyDescent="0.55000000000000004">
      <c r="A124">
        <v>136293263</v>
      </c>
      <c r="B124" t="s">
        <v>829</v>
      </c>
      <c r="C124" t="s">
        <v>1</v>
      </c>
      <c r="D124">
        <v>0.01</v>
      </c>
      <c r="E124" t="s">
        <v>39</v>
      </c>
      <c r="F124">
        <v>1.5198499999999999</v>
      </c>
      <c r="G124">
        <v>1.51684</v>
      </c>
      <c r="H124">
        <v>1.53484</v>
      </c>
      <c r="I124" t="s">
        <v>830</v>
      </c>
      <c r="J124">
        <v>1.5177499999999999</v>
      </c>
      <c r="K124">
        <v>0</v>
      </c>
      <c r="L124">
        <v>0</v>
      </c>
      <c r="M124">
        <v>0</v>
      </c>
      <c r="N124">
        <v>-2.21</v>
      </c>
      <c r="O124" s="1">
        <f>IF(N124&gt;0,1,0)</f>
        <v>0</v>
      </c>
      <c r="P124" s="1">
        <f>IF(N124&lt;0,1,0)</f>
        <v>1</v>
      </c>
    </row>
    <row r="125" spans="1:16" x14ac:dyDescent="0.55000000000000004">
      <c r="A125">
        <v>136296533</v>
      </c>
      <c r="B125" t="s">
        <v>831</v>
      </c>
      <c r="C125" t="s">
        <v>20</v>
      </c>
      <c r="D125">
        <v>0.01</v>
      </c>
      <c r="E125" t="s">
        <v>46</v>
      </c>
      <c r="F125">
        <v>1.1303300000000001</v>
      </c>
      <c r="G125">
        <v>30</v>
      </c>
      <c r="H125">
        <v>1.11534</v>
      </c>
      <c r="I125" t="s">
        <v>832</v>
      </c>
      <c r="J125">
        <v>1.12856</v>
      </c>
      <c r="K125">
        <v>0</v>
      </c>
      <c r="L125">
        <v>0</v>
      </c>
      <c r="M125">
        <v>0</v>
      </c>
      <c r="N125">
        <v>2.5099999999999998</v>
      </c>
      <c r="O125" s="1">
        <f>IF(N125&gt;0,1,0)</f>
        <v>1</v>
      </c>
      <c r="P125" s="1">
        <f>IF(N125&lt;0,1,0)</f>
        <v>0</v>
      </c>
    </row>
    <row r="126" spans="1:16" x14ac:dyDescent="0.55000000000000004">
      <c r="A126">
        <v>136299507</v>
      </c>
      <c r="B126" t="s">
        <v>833</v>
      </c>
      <c r="C126" t="s">
        <v>20</v>
      </c>
      <c r="D126">
        <v>0.01</v>
      </c>
      <c r="E126" t="s">
        <v>2</v>
      </c>
      <c r="F126">
        <v>0.87009000000000003</v>
      </c>
      <c r="G126">
        <v>0.87307999999999997</v>
      </c>
      <c r="H126">
        <v>0.85507999999999995</v>
      </c>
      <c r="I126" t="s">
        <v>834</v>
      </c>
      <c r="J126">
        <v>0.87158999999999998</v>
      </c>
      <c r="K126">
        <v>0</v>
      </c>
      <c r="L126">
        <v>0</v>
      </c>
      <c r="M126">
        <v>0</v>
      </c>
      <c r="N126">
        <v>-2.75</v>
      </c>
      <c r="O126" s="1">
        <f>IF(N126&gt;0,1,0)</f>
        <v>0</v>
      </c>
      <c r="P126" s="1">
        <f>IF(N126&lt;0,1,0)</f>
        <v>1</v>
      </c>
    </row>
    <row r="127" spans="1:16" x14ac:dyDescent="0.55000000000000004">
      <c r="A127">
        <v>136299508</v>
      </c>
      <c r="B127" t="s">
        <v>833</v>
      </c>
      <c r="C127" t="s">
        <v>20</v>
      </c>
      <c r="D127">
        <v>0.01</v>
      </c>
      <c r="E127" t="s">
        <v>2</v>
      </c>
      <c r="F127">
        <v>0.87009000000000003</v>
      </c>
      <c r="G127">
        <v>0.87307999999999997</v>
      </c>
      <c r="H127">
        <v>0.85507999999999995</v>
      </c>
      <c r="I127" t="s">
        <v>834</v>
      </c>
      <c r="J127">
        <v>0.87158999999999998</v>
      </c>
      <c r="K127">
        <v>0</v>
      </c>
      <c r="L127">
        <v>0</v>
      </c>
      <c r="M127">
        <v>0</v>
      </c>
      <c r="N127">
        <v>-2.75</v>
      </c>
      <c r="O127" s="1">
        <f>IF(N127&gt;0,1,0)</f>
        <v>0</v>
      </c>
      <c r="P127" s="1">
        <f>IF(N127&lt;0,1,0)</f>
        <v>1</v>
      </c>
    </row>
    <row r="128" spans="1:16" x14ac:dyDescent="0.55000000000000004">
      <c r="A128">
        <v>136306740</v>
      </c>
      <c r="B128" t="s">
        <v>835</v>
      </c>
      <c r="C128" t="s">
        <v>20</v>
      </c>
      <c r="D128">
        <v>0.01</v>
      </c>
      <c r="E128" t="s">
        <v>36</v>
      </c>
      <c r="F128">
        <v>0.70630999999999999</v>
      </c>
      <c r="G128">
        <v>30</v>
      </c>
      <c r="H128">
        <v>0.69130999999999998</v>
      </c>
      <c r="I128" t="s">
        <v>836</v>
      </c>
      <c r="J128">
        <v>0.70682</v>
      </c>
      <c r="K128">
        <v>0</v>
      </c>
      <c r="L128">
        <v>0</v>
      </c>
      <c r="M128">
        <v>0</v>
      </c>
      <c r="N128">
        <v>-0.72</v>
      </c>
      <c r="O128" s="1">
        <f>IF(N128&gt;0,1,0)</f>
        <v>0</v>
      </c>
      <c r="P128" s="1">
        <f>IF(N128&lt;0,1,0)</f>
        <v>1</v>
      </c>
    </row>
    <row r="129" spans="1:16" x14ac:dyDescent="0.55000000000000004">
      <c r="A129">
        <v>136306793</v>
      </c>
      <c r="B129" t="s">
        <v>837</v>
      </c>
      <c r="C129" t="s">
        <v>1</v>
      </c>
      <c r="D129">
        <v>0.01</v>
      </c>
      <c r="E129" t="s">
        <v>133</v>
      </c>
      <c r="F129">
        <v>1.6002099999999999</v>
      </c>
      <c r="G129">
        <v>1.5971599999999999</v>
      </c>
      <c r="H129">
        <v>1.6151599999999999</v>
      </c>
      <c r="I129" t="s">
        <v>838</v>
      </c>
      <c r="J129">
        <v>1.5971599999999999</v>
      </c>
      <c r="K129">
        <v>0</v>
      </c>
      <c r="L129">
        <v>0</v>
      </c>
      <c r="M129">
        <v>0</v>
      </c>
      <c r="N129">
        <v>-3.05</v>
      </c>
      <c r="O129" s="1">
        <f>IF(N129&gt;0,1,0)</f>
        <v>0</v>
      </c>
      <c r="P129" s="1">
        <f>IF(N129&lt;0,1,0)</f>
        <v>1</v>
      </c>
    </row>
    <row r="130" spans="1:16" x14ac:dyDescent="0.55000000000000004">
      <c r="A130">
        <v>136308430</v>
      </c>
      <c r="B130" t="s">
        <v>488</v>
      </c>
      <c r="C130" t="s">
        <v>20</v>
      </c>
      <c r="D130">
        <v>0.01</v>
      </c>
      <c r="E130" t="s">
        <v>21</v>
      </c>
      <c r="F130">
        <v>1.67441</v>
      </c>
      <c r="G130">
        <v>1.6774100000000001</v>
      </c>
      <c r="H130">
        <v>1.6594100000000001</v>
      </c>
      <c r="I130" t="s">
        <v>839</v>
      </c>
      <c r="J130">
        <v>1.6726300000000001</v>
      </c>
      <c r="K130">
        <v>0</v>
      </c>
      <c r="L130">
        <v>0</v>
      </c>
      <c r="M130">
        <v>0</v>
      </c>
      <c r="N130">
        <v>1.69</v>
      </c>
      <c r="O130" s="1">
        <f>IF(N130&gt;0,1,0)</f>
        <v>1</v>
      </c>
      <c r="P130" s="1">
        <f>IF(N130&lt;0,1,0)</f>
        <v>0</v>
      </c>
    </row>
    <row r="131" spans="1:16" x14ac:dyDescent="0.55000000000000004">
      <c r="A131">
        <v>136314062</v>
      </c>
      <c r="B131" t="s">
        <v>492</v>
      </c>
      <c r="C131" t="s">
        <v>1</v>
      </c>
      <c r="D131">
        <v>0.01</v>
      </c>
      <c r="E131" t="s">
        <v>218</v>
      </c>
      <c r="F131">
        <v>1.7430399999999999</v>
      </c>
      <c r="G131">
        <v>1.74004</v>
      </c>
      <c r="H131">
        <v>1.75804</v>
      </c>
      <c r="I131" t="s">
        <v>840</v>
      </c>
      <c r="J131">
        <v>1.7435099999999999</v>
      </c>
      <c r="K131">
        <v>0</v>
      </c>
      <c r="L131">
        <v>0</v>
      </c>
      <c r="M131">
        <v>0</v>
      </c>
      <c r="N131">
        <v>0.49</v>
      </c>
      <c r="O131" s="1">
        <f>IF(N131&gt;0,1,0)</f>
        <v>1</v>
      </c>
      <c r="P131" s="1">
        <f>IF(N131&lt;0,1,0)</f>
        <v>0</v>
      </c>
    </row>
    <row r="132" spans="1:16" x14ac:dyDescent="0.55000000000000004">
      <c r="A132">
        <v>136314070</v>
      </c>
      <c r="B132" t="s">
        <v>492</v>
      </c>
      <c r="C132" t="s">
        <v>1</v>
      </c>
      <c r="D132">
        <v>0.01</v>
      </c>
      <c r="E132" t="s">
        <v>58</v>
      </c>
      <c r="F132">
        <v>143.18899999999999</v>
      </c>
      <c r="G132">
        <v>142.88900000000001</v>
      </c>
      <c r="H132">
        <v>144.68899999999999</v>
      </c>
      <c r="I132" t="s">
        <v>841</v>
      </c>
      <c r="J132">
        <v>143.096</v>
      </c>
      <c r="K132">
        <v>0</v>
      </c>
      <c r="L132">
        <v>0</v>
      </c>
      <c r="M132">
        <v>0</v>
      </c>
      <c r="N132">
        <v>-1.19</v>
      </c>
      <c r="O132" s="1">
        <f>IF(N132&gt;0,1,0)</f>
        <v>0</v>
      </c>
      <c r="P132" s="1">
        <f>IF(N132&lt;0,1,0)</f>
        <v>1</v>
      </c>
    </row>
    <row r="133" spans="1:16" x14ac:dyDescent="0.55000000000000004">
      <c r="A133">
        <v>136315026</v>
      </c>
      <c r="B133" t="s">
        <v>842</v>
      </c>
      <c r="C133" t="s">
        <v>1</v>
      </c>
      <c r="D133">
        <v>0.01</v>
      </c>
      <c r="E133" t="s">
        <v>58</v>
      </c>
      <c r="F133">
        <v>143.13300000000001</v>
      </c>
      <c r="G133">
        <v>30</v>
      </c>
      <c r="H133">
        <v>144.63300000000001</v>
      </c>
      <c r="I133" t="s">
        <v>843</v>
      </c>
      <c r="J133">
        <v>144.02099999999999</v>
      </c>
      <c r="K133">
        <v>0</v>
      </c>
      <c r="L133">
        <v>0</v>
      </c>
      <c r="M133">
        <v>0</v>
      </c>
      <c r="N133">
        <v>11.39</v>
      </c>
      <c r="O133" s="1">
        <f>IF(N133&gt;0,1,0)</f>
        <v>1</v>
      </c>
      <c r="P133" s="1">
        <f>IF(N133&lt;0,1,0)</f>
        <v>0</v>
      </c>
    </row>
    <row r="134" spans="1:16" x14ac:dyDescent="0.55000000000000004">
      <c r="A134">
        <v>136315054</v>
      </c>
      <c r="B134" t="s">
        <v>844</v>
      </c>
      <c r="C134" t="s">
        <v>1</v>
      </c>
      <c r="D134">
        <v>0.01</v>
      </c>
      <c r="E134" t="s">
        <v>52</v>
      </c>
      <c r="F134">
        <v>1.3060499999999999</v>
      </c>
      <c r="G134">
        <v>1.3030600000000001</v>
      </c>
      <c r="H134">
        <v>1.3210599999999999</v>
      </c>
      <c r="I134" t="s">
        <v>300</v>
      </c>
      <c r="J134">
        <v>1.3076399999999999</v>
      </c>
      <c r="K134">
        <v>0</v>
      </c>
      <c r="L134">
        <v>0</v>
      </c>
      <c r="M134">
        <v>-0.15</v>
      </c>
      <c r="N134">
        <v>2.2400000000000002</v>
      </c>
      <c r="O134" s="1">
        <f>IF(N134&gt;0,1,0)</f>
        <v>1</v>
      </c>
      <c r="P134" s="1">
        <f>IF(N134&lt;0,1,0)</f>
        <v>0</v>
      </c>
    </row>
    <row r="135" spans="1:16" x14ac:dyDescent="0.55000000000000004">
      <c r="A135">
        <v>136315055</v>
      </c>
      <c r="B135" t="s">
        <v>844</v>
      </c>
      <c r="C135" t="s">
        <v>1</v>
      </c>
      <c r="D135">
        <v>0.01</v>
      </c>
      <c r="E135" t="s">
        <v>52</v>
      </c>
      <c r="F135">
        <v>1.3060499999999999</v>
      </c>
      <c r="G135">
        <v>1.3030600000000001</v>
      </c>
      <c r="H135">
        <v>1.3210599999999999</v>
      </c>
      <c r="I135" t="s">
        <v>845</v>
      </c>
      <c r="J135">
        <v>1.3076300000000001</v>
      </c>
      <c r="K135">
        <v>0</v>
      </c>
      <c r="L135">
        <v>0</v>
      </c>
      <c r="M135">
        <v>-0.15</v>
      </c>
      <c r="N135">
        <v>2.2200000000000002</v>
      </c>
      <c r="O135" s="1">
        <f>IF(N135&gt;0,1,0)</f>
        <v>1</v>
      </c>
      <c r="P135" s="1">
        <f>IF(N135&lt;0,1,0)</f>
        <v>0</v>
      </c>
    </row>
    <row r="136" spans="1:16" x14ac:dyDescent="0.55000000000000004">
      <c r="A136">
        <v>136315386</v>
      </c>
      <c r="B136" t="s">
        <v>846</v>
      </c>
      <c r="C136" t="s">
        <v>20</v>
      </c>
      <c r="D136">
        <v>0.01</v>
      </c>
      <c r="E136" t="s">
        <v>101</v>
      </c>
      <c r="F136">
        <v>0.94682999999999995</v>
      </c>
      <c r="G136">
        <v>0.94982999999999995</v>
      </c>
      <c r="H136">
        <v>0.93183000000000005</v>
      </c>
      <c r="I136" t="s">
        <v>847</v>
      </c>
      <c r="J136">
        <v>0.94715000000000005</v>
      </c>
      <c r="K136">
        <v>0</v>
      </c>
      <c r="L136">
        <v>0</v>
      </c>
      <c r="M136">
        <v>0</v>
      </c>
      <c r="N136">
        <v>-0.34</v>
      </c>
      <c r="O136" s="1">
        <f>IF(N136&gt;0,1,0)</f>
        <v>0</v>
      </c>
      <c r="P136" s="1">
        <f>IF(N136&lt;0,1,0)</f>
        <v>1</v>
      </c>
    </row>
    <row r="137" spans="1:16" x14ac:dyDescent="0.55000000000000004">
      <c r="A137">
        <v>136315518</v>
      </c>
      <c r="B137" t="s">
        <v>848</v>
      </c>
      <c r="C137" t="s">
        <v>20</v>
      </c>
      <c r="D137">
        <v>0.01</v>
      </c>
      <c r="E137" t="s">
        <v>72</v>
      </c>
      <c r="F137">
        <v>77.712999999999994</v>
      </c>
      <c r="G137">
        <v>78.013000000000005</v>
      </c>
      <c r="H137">
        <v>76.212999999999994</v>
      </c>
      <c r="I137" t="s">
        <v>849</v>
      </c>
      <c r="J137">
        <v>77.903999999999996</v>
      </c>
      <c r="K137">
        <v>0</v>
      </c>
      <c r="L137">
        <v>0</v>
      </c>
      <c r="M137">
        <v>0</v>
      </c>
      <c r="N137">
        <v>-2.4500000000000002</v>
      </c>
      <c r="O137" s="1">
        <f>IF(N137&gt;0,1,0)</f>
        <v>0</v>
      </c>
      <c r="P137" s="1">
        <f>IF(N137&lt;0,1,0)</f>
        <v>1</v>
      </c>
    </row>
    <row r="138" spans="1:16" x14ac:dyDescent="0.55000000000000004">
      <c r="A138">
        <v>136315959</v>
      </c>
      <c r="B138" t="s">
        <v>850</v>
      </c>
      <c r="C138" t="s">
        <v>20</v>
      </c>
      <c r="D138">
        <v>0.01</v>
      </c>
      <c r="E138" t="s">
        <v>36</v>
      </c>
      <c r="F138">
        <v>0.70567000000000002</v>
      </c>
      <c r="G138">
        <v>0.70865999999999996</v>
      </c>
      <c r="H138">
        <v>0.69066000000000005</v>
      </c>
      <c r="I138" t="s">
        <v>304</v>
      </c>
      <c r="J138">
        <v>0.70723000000000003</v>
      </c>
      <c r="K138">
        <v>0</v>
      </c>
      <c r="L138">
        <v>0</v>
      </c>
      <c r="M138">
        <v>0</v>
      </c>
      <c r="N138">
        <v>-2.21</v>
      </c>
      <c r="O138" s="1">
        <f>IF(N138&gt;0,1,0)</f>
        <v>0</v>
      </c>
      <c r="P138" s="1">
        <f>IF(N138&lt;0,1,0)</f>
        <v>1</v>
      </c>
    </row>
    <row r="139" spans="1:16" x14ac:dyDescent="0.55000000000000004">
      <c r="A139">
        <v>136320757</v>
      </c>
      <c r="B139" t="s">
        <v>851</v>
      </c>
      <c r="C139" t="s">
        <v>20</v>
      </c>
      <c r="D139">
        <v>0.01</v>
      </c>
      <c r="E139" t="s">
        <v>21</v>
      </c>
      <c r="F139">
        <v>1.67127</v>
      </c>
      <c r="G139">
        <v>1.6742699999999999</v>
      </c>
      <c r="H139">
        <v>1.6562699999999999</v>
      </c>
      <c r="I139" t="s">
        <v>852</v>
      </c>
      <c r="J139">
        <v>1.6739900000000001</v>
      </c>
      <c r="K139">
        <v>0</v>
      </c>
      <c r="L139">
        <v>0</v>
      </c>
      <c r="M139">
        <v>0</v>
      </c>
      <c r="N139">
        <v>-2.6</v>
      </c>
      <c r="O139" s="1">
        <f>IF(N139&gt;0,1,0)</f>
        <v>0</v>
      </c>
      <c r="P139" s="1">
        <f>IF(N139&lt;0,1,0)</f>
        <v>1</v>
      </c>
    </row>
    <row r="140" spans="1:16" x14ac:dyDescent="0.55000000000000004">
      <c r="A140">
        <v>136321058</v>
      </c>
      <c r="B140" t="s">
        <v>853</v>
      </c>
      <c r="C140" t="s">
        <v>20</v>
      </c>
      <c r="D140">
        <v>0.01</v>
      </c>
      <c r="E140" t="s">
        <v>75</v>
      </c>
      <c r="F140">
        <v>0.90115999999999996</v>
      </c>
      <c r="G140">
        <v>0.90415999999999996</v>
      </c>
      <c r="H140">
        <v>0.88615999999999995</v>
      </c>
      <c r="I140" t="s">
        <v>854</v>
      </c>
      <c r="J140">
        <v>0.90303999999999995</v>
      </c>
      <c r="K140">
        <v>0</v>
      </c>
      <c r="L140">
        <v>0</v>
      </c>
      <c r="M140">
        <v>0</v>
      </c>
      <c r="N140">
        <v>-1.98</v>
      </c>
      <c r="O140" s="1">
        <f>IF(N140&gt;0,1,0)</f>
        <v>0</v>
      </c>
      <c r="P140" s="1">
        <f>IF(N140&lt;0,1,0)</f>
        <v>1</v>
      </c>
    </row>
    <row r="141" spans="1:16" x14ac:dyDescent="0.55000000000000004">
      <c r="A141">
        <v>136329015</v>
      </c>
      <c r="B141" t="s">
        <v>506</v>
      </c>
      <c r="C141" t="s">
        <v>1</v>
      </c>
      <c r="D141">
        <v>0.01</v>
      </c>
      <c r="E141" t="s">
        <v>14</v>
      </c>
      <c r="F141">
        <v>1.3049299999999999</v>
      </c>
      <c r="G141">
        <v>1.30193</v>
      </c>
      <c r="H141">
        <v>1.31993</v>
      </c>
      <c r="I141" t="s">
        <v>855</v>
      </c>
      <c r="J141">
        <v>1.30732</v>
      </c>
      <c r="K141">
        <v>0</v>
      </c>
      <c r="L141">
        <v>0</v>
      </c>
      <c r="M141">
        <v>0</v>
      </c>
      <c r="N141">
        <v>3.36</v>
      </c>
      <c r="O141" s="1">
        <f>IF(N141&gt;0,1,0)</f>
        <v>1</v>
      </c>
      <c r="P141" s="1">
        <f>IF(N141&lt;0,1,0)</f>
        <v>0</v>
      </c>
    </row>
    <row r="142" spans="1:16" x14ac:dyDescent="0.55000000000000004">
      <c r="A142">
        <v>136330134</v>
      </c>
      <c r="B142" t="s">
        <v>508</v>
      </c>
      <c r="C142" t="s">
        <v>1</v>
      </c>
      <c r="D142">
        <v>0.01</v>
      </c>
      <c r="E142" t="s">
        <v>246</v>
      </c>
      <c r="F142">
        <v>74.519000000000005</v>
      </c>
      <c r="G142">
        <v>30</v>
      </c>
      <c r="H142">
        <v>76.019000000000005</v>
      </c>
      <c r="I142" t="s">
        <v>509</v>
      </c>
      <c r="J142">
        <v>74.778999999999996</v>
      </c>
      <c r="K142">
        <v>0</v>
      </c>
      <c r="L142">
        <v>0</v>
      </c>
      <c r="M142">
        <v>0</v>
      </c>
      <c r="N142">
        <v>3.31</v>
      </c>
      <c r="O142" s="1">
        <f>IF(N142&gt;0,1,0)</f>
        <v>1</v>
      </c>
      <c r="P142" s="1">
        <f>IF(N142&lt;0,1,0)</f>
        <v>0</v>
      </c>
    </row>
    <row r="143" spans="1:16" x14ac:dyDescent="0.55000000000000004">
      <c r="A143">
        <v>136336054</v>
      </c>
      <c r="B143" t="s">
        <v>856</v>
      </c>
      <c r="C143" t="s">
        <v>20</v>
      </c>
      <c r="D143">
        <v>0.01</v>
      </c>
      <c r="E143" t="s">
        <v>39</v>
      </c>
      <c r="F143">
        <v>1.5081899999999999</v>
      </c>
      <c r="G143">
        <v>1.51119</v>
      </c>
      <c r="H143">
        <v>1.49319</v>
      </c>
      <c r="I143" t="s">
        <v>857</v>
      </c>
      <c r="J143">
        <v>1.5102</v>
      </c>
      <c r="K143">
        <v>0</v>
      </c>
      <c r="L143">
        <v>0</v>
      </c>
      <c r="M143">
        <v>0</v>
      </c>
      <c r="N143">
        <v>-2.12</v>
      </c>
      <c r="O143" s="1">
        <f>IF(N143&gt;0,1,0)</f>
        <v>0</v>
      </c>
      <c r="P143" s="1">
        <f>IF(N143&lt;0,1,0)</f>
        <v>1</v>
      </c>
    </row>
    <row r="144" spans="1:16" x14ac:dyDescent="0.55000000000000004">
      <c r="A144">
        <v>136338298</v>
      </c>
      <c r="B144" t="s">
        <v>858</v>
      </c>
      <c r="C144" t="s">
        <v>1</v>
      </c>
      <c r="D144">
        <v>0.01</v>
      </c>
      <c r="E144" t="s">
        <v>64</v>
      </c>
      <c r="F144">
        <v>110.42400000000001</v>
      </c>
      <c r="G144">
        <v>30</v>
      </c>
      <c r="H144">
        <v>111.929</v>
      </c>
      <c r="I144" t="s">
        <v>859</v>
      </c>
      <c r="J144">
        <v>110.405</v>
      </c>
      <c r="K144">
        <v>0</v>
      </c>
      <c r="L144">
        <v>0</v>
      </c>
      <c r="M144">
        <v>0</v>
      </c>
      <c r="N144">
        <v>-0.24</v>
      </c>
      <c r="O144" s="1">
        <f>IF(N144&gt;0,1,0)</f>
        <v>0</v>
      </c>
      <c r="P144" s="1">
        <f>IF(N144&lt;0,1,0)</f>
        <v>1</v>
      </c>
    </row>
    <row r="145" spans="1:16" x14ac:dyDescent="0.55000000000000004">
      <c r="A145">
        <v>136387564</v>
      </c>
      <c r="B145" t="s">
        <v>860</v>
      </c>
      <c r="C145" t="s">
        <v>20</v>
      </c>
      <c r="D145">
        <v>0.01</v>
      </c>
      <c r="E145" t="s">
        <v>176</v>
      </c>
      <c r="F145">
        <v>0.99224999999999997</v>
      </c>
      <c r="G145">
        <v>0.99192000000000002</v>
      </c>
      <c r="H145">
        <v>0</v>
      </c>
      <c r="I145" t="s">
        <v>861</v>
      </c>
      <c r="J145">
        <v>0.99192000000000002</v>
      </c>
      <c r="K145">
        <v>0</v>
      </c>
      <c r="L145">
        <v>0</v>
      </c>
      <c r="M145">
        <v>0</v>
      </c>
      <c r="N145">
        <v>0.46</v>
      </c>
      <c r="O145" s="1">
        <f>IF(N145&gt;0,1,0)</f>
        <v>1</v>
      </c>
      <c r="P145" s="1">
        <f>IF(N145&lt;0,1,0)</f>
        <v>0</v>
      </c>
    </row>
    <row r="146" spans="1:16" x14ac:dyDescent="0.55000000000000004">
      <c r="A146">
        <v>136393965</v>
      </c>
      <c r="B146" t="s">
        <v>862</v>
      </c>
      <c r="C146" t="s">
        <v>1</v>
      </c>
      <c r="D146">
        <v>0.01</v>
      </c>
      <c r="E146" t="s">
        <v>46</v>
      </c>
      <c r="F146">
        <v>1.1330800000000001</v>
      </c>
      <c r="G146">
        <v>0</v>
      </c>
      <c r="H146">
        <v>0</v>
      </c>
      <c r="I146" t="s">
        <v>863</v>
      </c>
      <c r="J146">
        <v>1.1312199999999999</v>
      </c>
      <c r="K146">
        <v>0</v>
      </c>
      <c r="L146">
        <v>0</v>
      </c>
      <c r="M146">
        <v>0</v>
      </c>
      <c r="N146">
        <v>-2.61</v>
      </c>
      <c r="O146" s="1">
        <f>IF(N146&gt;0,1,0)</f>
        <v>0</v>
      </c>
      <c r="P146" s="1">
        <f>IF(N146&lt;0,1,0)</f>
        <v>1</v>
      </c>
    </row>
    <row r="147" spans="1:16" x14ac:dyDescent="0.55000000000000004">
      <c r="A147">
        <v>136395158</v>
      </c>
      <c r="B147" t="s">
        <v>864</v>
      </c>
      <c r="C147" t="s">
        <v>1</v>
      </c>
      <c r="D147">
        <v>0.01</v>
      </c>
      <c r="E147" t="s">
        <v>11</v>
      </c>
      <c r="F147">
        <v>0.75100999999999996</v>
      </c>
      <c r="G147">
        <v>0.75111000000000006</v>
      </c>
      <c r="H147">
        <v>0</v>
      </c>
      <c r="I147" t="s">
        <v>865</v>
      </c>
      <c r="J147">
        <v>0.75111000000000006</v>
      </c>
      <c r="K147">
        <v>0</v>
      </c>
      <c r="L147">
        <v>0</v>
      </c>
      <c r="M147">
        <v>0</v>
      </c>
      <c r="N147">
        <v>0.14000000000000001</v>
      </c>
      <c r="O147" s="1">
        <f>IF(N147&gt;0,1,0)</f>
        <v>1</v>
      </c>
      <c r="P147" s="1">
        <f>IF(N147&lt;0,1,0)</f>
        <v>0</v>
      </c>
    </row>
    <row r="148" spans="1:16" x14ac:dyDescent="0.55000000000000004">
      <c r="A148">
        <v>136396919</v>
      </c>
      <c r="B148" t="s">
        <v>866</v>
      </c>
      <c r="C148" t="s">
        <v>1</v>
      </c>
      <c r="D148">
        <v>0.01</v>
      </c>
      <c r="E148" t="s">
        <v>69</v>
      </c>
      <c r="F148">
        <v>82.805000000000007</v>
      </c>
      <c r="G148">
        <v>82.811999999999998</v>
      </c>
      <c r="H148">
        <v>0</v>
      </c>
      <c r="I148" t="s">
        <v>867</v>
      </c>
      <c r="J148">
        <v>82.811999999999998</v>
      </c>
      <c r="K148">
        <v>0</v>
      </c>
      <c r="L148">
        <v>0</v>
      </c>
      <c r="M148">
        <v>0</v>
      </c>
      <c r="N148">
        <v>0.09</v>
      </c>
      <c r="O148" s="1">
        <f>IF(N148&gt;0,1,0)</f>
        <v>1</v>
      </c>
      <c r="P148" s="1">
        <f>IF(N148&lt;0,1,0)</f>
        <v>0</v>
      </c>
    </row>
    <row r="149" spans="1:16" x14ac:dyDescent="0.55000000000000004">
      <c r="A149">
        <v>136421296</v>
      </c>
      <c r="B149" t="s">
        <v>868</v>
      </c>
      <c r="C149" t="s">
        <v>1</v>
      </c>
      <c r="D149">
        <v>0.01</v>
      </c>
      <c r="E149" t="s">
        <v>11</v>
      </c>
      <c r="F149">
        <v>0.75129999999999997</v>
      </c>
      <c r="G149">
        <v>0</v>
      </c>
      <c r="H149">
        <v>0</v>
      </c>
      <c r="I149" t="s">
        <v>520</v>
      </c>
      <c r="J149">
        <v>0.74973000000000001</v>
      </c>
      <c r="K149">
        <v>0</v>
      </c>
      <c r="L149">
        <v>0</v>
      </c>
      <c r="M149">
        <v>0</v>
      </c>
      <c r="N149">
        <v>-2.2000000000000002</v>
      </c>
      <c r="O149" s="1">
        <f>IF(N149&gt;0,1,0)</f>
        <v>0</v>
      </c>
      <c r="P149" s="1">
        <f>IF(N149&lt;0,1,0)</f>
        <v>1</v>
      </c>
    </row>
    <row r="150" spans="1:16" x14ac:dyDescent="0.55000000000000004">
      <c r="A150">
        <v>136428976</v>
      </c>
      <c r="B150" t="s">
        <v>869</v>
      </c>
      <c r="C150" t="s">
        <v>1</v>
      </c>
      <c r="D150">
        <v>0.01</v>
      </c>
      <c r="E150" t="s">
        <v>61</v>
      </c>
      <c r="F150">
        <v>124.992</v>
      </c>
      <c r="G150">
        <v>0</v>
      </c>
      <c r="H150">
        <v>0</v>
      </c>
      <c r="I150" t="s">
        <v>522</v>
      </c>
      <c r="J150">
        <v>124.77500000000001</v>
      </c>
      <c r="K150">
        <v>0</v>
      </c>
      <c r="L150">
        <v>0</v>
      </c>
      <c r="M150">
        <v>0</v>
      </c>
      <c r="N150">
        <v>-2.76</v>
      </c>
      <c r="O150" s="1">
        <f>IF(N150&gt;0,1,0)</f>
        <v>0</v>
      </c>
      <c r="P150" s="1">
        <f>IF(N150&lt;0,1,0)</f>
        <v>1</v>
      </c>
    </row>
    <row r="151" spans="1:16" x14ac:dyDescent="0.55000000000000004">
      <c r="A151">
        <v>136441268</v>
      </c>
      <c r="B151" t="s">
        <v>870</v>
      </c>
      <c r="C151" t="s">
        <v>20</v>
      </c>
      <c r="D151">
        <v>0.01</v>
      </c>
      <c r="E151" t="s">
        <v>176</v>
      </c>
      <c r="F151">
        <v>0.99180000000000001</v>
      </c>
      <c r="G151">
        <v>0.99165999999999999</v>
      </c>
      <c r="H151">
        <v>0</v>
      </c>
      <c r="I151" t="s">
        <v>871</v>
      </c>
      <c r="J151">
        <v>0.99165999999999999</v>
      </c>
      <c r="K151">
        <v>0</v>
      </c>
      <c r="L151">
        <v>0</v>
      </c>
      <c r="M151">
        <v>0</v>
      </c>
      <c r="N151">
        <v>0.19</v>
      </c>
      <c r="O151" s="1">
        <f>IF(N151&gt;0,1,0)</f>
        <v>1</v>
      </c>
      <c r="P151" s="1">
        <f>IF(N151&lt;0,1,0)</f>
        <v>0</v>
      </c>
    </row>
    <row r="152" spans="1:16" x14ac:dyDescent="0.55000000000000004">
      <c r="A152">
        <v>136441812</v>
      </c>
      <c r="B152" t="s">
        <v>872</v>
      </c>
      <c r="C152" t="s">
        <v>1</v>
      </c>
      <c r="D152">
        <v>0.01</v>
      </c>
      <c r="E152" t="s">
        <v>36</v>
      </c>
      <c r="F152">
        <v>0.71365000000000001</v>
      </c>
      <c r="G152">
        <v>0</v>
      </c>
      <c r="H152">
        <v>0</v>
      </c>
      <c r="I152" t="s">
        <v>873</v>
      </c>
      <c r="J152">
        <v>0.71247000000000005</v>
      </c>
      <c r="K152">
        <v>0</v>
      </c>
      <c r="L152">
        <v>0</v>
      </c>
      <c r="M152">
        <v>0</v>
      </c>
      <c r="N152">
        <v>-1.66</v>
      </c>
      <c r="O152" s="1">
        <f>IF(N152&gt;0,1,0)</f>
        <v>0</v>
      </c>
      <c r="P152" s="1">
        <f>IF(N152&lt;0,1,0)</f>
        <v>1</v>
      </c>
    </row>
    <row r="153" spans="1:16" x14ac:dyDescent="0.55000000000000004">
      <c r="A153">
        <v>136442143</v>
      </c>
      <c r="B153" t="s">
        <v>874</v>
      </c>
      <c r="C153" t="s">
        <v>20</v>
      </c>
      <c r="D153">
        <v>0.01</v>
      </c>
      <c r="E153" t="s">
        <v>39</v>
      </c>
      <c r="F153">
        <v>1.5069699999999999</v>
      </c>
      <c r="G153">
        <v>0</v>
      </c>
      <c r="H153">
        <v>0</v>
      </c>
      <c r="I153" t="s">
        <v>875</v>
      </c>
      <c r="J153">
        <v>1.5093700000000001</v>
      </c>
      <c r="K153">
        <v>0</v>
      </c>
      <c r="L153">
        <v>0</v>
      </c>
      <c r="M153">
        <v>0</v>
      </c>
      <c r="N153">
        <v>-2.52</v>
      </c>
      <c r="O153" s="1">
        <f>IF(N153&gt;0,1,0)</f>
        <v>0</v>
      </c>
      <c r="P153" s="1">
        <f>IF(N153&lt;0,1,0)</f>
        <v>1</v>
      </c>
    </row>
    <row r="154" spans="1:16" x14ac:dyDescent="0.55000000000000004">
      <c r="A154">
        <v>136442946</v>
      </c>
      <c r="B154" t="s">
        <v>876</v>
      </c>
      <c r="C154" t="s">
        <v>20</v>
      </c>
      <c r="D154">
        <v>0.01</v>
      </c>
      <c r="E154" t="s">
        <v>133</v>
      </c>
      <c r="F154">
        <v>1.5866800000000001</v>
      </c>
      <c r="G154">
        <v>0</v>
      </c>
      <c r="H154">
        <v>0</v>
      </c>
      <c r="I154" t="s">
        <v>525</v>
      </c>
      <c r="J154">
        <v>1.5893200000000001</v>
      </c>
      <c r="K154">
        <v>0</v>
      </c>
      <c r="L154">
        <v>0</v>
      </c>
      <c r="M154">
        <v>0</v>
      </c>
      <c r="N154">
        <v>-2.64</v>
      </c>
      <c r="O154" s="1">
        <f>IF(N154&gt;0,1,0)</f>
        <v>0</v>
      </c>
      <c r="P154" s="1">
        <f>IF(N154&lt;0,1,0)</f>
        <v>1</v>
      </c>
    </row>
    <row r="155" spans="1:16" x14ac:dyDescent="0.55000000000000004">
      <c r="A155">
        <v>136453539</v>
      </c>
      <c r="B155" t="s">
        <v>877</v>
      </c>
      <c r="C155" t="s">
        <v>20</v>
      </c>
      <c r="D155">
        <v>0.01</v>
      </c>
      <c r="E155" t="s">
        <v>176</v>
      </c>
      <c r="F155">
        <v>0.99128000000000005</v>
      </c>
      <c r="G155">
        <v>0.99126000000000003</v>
      </c>
      <c r="H155">
        <v>0</v>
      </c>
      <c r="I155" t="s">
        <v>878</v>
      </c>
      <c r="J155">
        <v>0.99126000000000003</v>
      </c>
      <c r="K155">
        <v>0</v>
      </c>
      <c r="L155">
        <v>0</v>
      </c>
      <c r="M155">
        <v>0</v>
      </c>
      <c r="N155">
        <v>0.03</v>
      </c>
      <c r="O155" s="1">
        <f>IF(N155&gt;0,1,0)</f>
        <v>1</v>
      </c>
      <c r="P155" s="1">
        <f>IF(N155&lt;0,1,0)</f>
        <v>0</v>
      </c>
    </row>
    <row r="156" spans="1:16" x14ac:dyDescent="0.55000000000000004">
      <c r="A156">
        <v>136459698</v>
      </c>
      <c r="B156" t="s">
        <v>879</v>
      </c>
      <c r="C156" t="s">
        <v>20</v>
      </c>
      <c r="D156">
        <v>0.01</v>
      </c>
      <c r="E156" t="s">
        <v>176</v>
      </c>
      <c r="F156">
        <v>0.99112999999999996</v>
      </c>
      <c r="G156">
        <v>0.99112</v>
      </c>
      <c r="H156">
        <v>0</v>
      </c>
      <c r="I156" t="s">
        <v>880</v>
      </c>
      <c r="J156">
        <v>0.99112</v>
      </c>
      <c r="K156">
        <v>0</v>
      </c>
      <c r="L156">
        <v>0</v>
      </c>
      <c r="M156">
        <v>0</v>
      </c>
      <c r="N156">
        <v>0.01</v>
      </c>
      <c r="O156" s="1">
        <f>IF(N156&gt;0,1,0)</f>
        <v>1</v>
      </c>
      <c r="P156" s="1">
        <f>IF(N156&lt;0,1,0)</f>
        <v>0</v>
      </c>
    </row>
    <row r="157" spans="1:16" x14ac:dyDescent="0.55000000000000004">
      <c r="A157">
        <v>136461058</v>
      </c>
      <c r="B157" t="s">
        <v>881</v>
      </c>
      <c r="C157" t="s">
        <v>20</v>
      </c>
      <c r="D157">
        <v>0.01</v>
      </c>
      <c r="E157" t="s">
        <v>176</v>
      </c>
      <c r="F157">
        <v>0.99099999999999999</v>
      </c>
      <c r="G157">
        <v>0</v>
      </c>
      <c r="H157">
        <v>0</v>
      </c>
      <c r="I157" t="s">
        <v>882</v>
      </c>
      <c r="J157">
        <v>0.99185000000000001</v>
      </c>
      <c r="K157">
        <v>0</v>
      </c>
      <c r="L157">
        <v>0</v>
      </c>
      <c r="M157">
        <v>0</v>
      </c>
      <c r="N157">
        <v>-1.2</v>
      </c>
      <c r="O157" s="1">
        <f>IF(N157&gt;0,1,0)</f>
        <v>0</v>
      </c>
      <c r="P157" s="1">
        <f>IF(N157&lt;0,1,0)</f>
        <v>1</v>
      </c>
    </row>
    <row r="158" spans="1:16" x14ac:dyDescent="0.55000000000000004">
      <c r="A158">
        <v>136465392</v>
      </c>
      <c r="B158" t="s">
        <v>883</v>
      </c>
      <c r="C158" t="s">
        <v>1</v>
      </c>
      <c r="D158">
        <v>0.01</v>
      </c>
      <c r="E158" t="s">
        <v>2</v>
      </c>
      <c r="F158">
        <v>0.86895999999999995</v>
      </c>
      <c r="G158">
        <v>0.87050000000000005</v>
      </c>
      <c r="H158">
        <v>0</v>
      </c>
      <c r="I158" t="s">
        <v>884</v>
      </c>
      <c r="J158">
        <v>0.87050000000000005</v>
      </c>
      <c r="K158">
        <v>0</v>
      </c>
      <c r="L158">
        <v>0</v>
      </c>
      <c r="M158">
        <v>0</v>
      </c>
      <c r="N158">
        <v>2.82</v>
      </c>
      <c r="O158" s="1">
        <f>IF(N158&gt;0,1,0)</f>
        <v>1</v>
      </c>
      <c r="P158" s="1">
        <f>IF(N158&lt;0,1,0)</f>
        <v>0</v>
      </c>
    </row>
    <row r="159" spans="1:16" x14ac:dyDescent="0.55000000000000004">
      <c r="A159">
        <v>136465393</v>
      </c>
      <c r="B159" t="s">
        <v>883</v>
      </c>
      <c r="C159" t="s">
        <v>1</v>
      </c>
      <c r="D159">
        <v>0.01</v>
      </c>
      <c r="E159" t="s">
        <v>2</v>
      </c>
      <c r="F159">
        <v>0.86895999999999995</v>
      </c>
      <c r="G159">
        <v>0.87050000000000005</v>
      </c>
      <c r="H159">
        <v>0</v>
      </c>
      <c r="I159" t="s">
        <v>884</v>
      </c>
      <c r="J159">
        <v>0.87050000000000005</v>
      </c>
      <c r="K159">
        <v>0</v>
      </c>
      <c r="L159">
        <v>0</v>
      </c>
      <c r="M159">
        <v>0</v>
      </c>
      <c r="N159">
        <v>2.82</v>
      </c>
      <c r="O159" s="1">
        <f>IF(N159&gt;0,1,0)</f>
        <v>1</v>
      </c>
      <c r="P159" s="1">
        <f>IF(N159&lt;0,1,0)</f>
        <v>0</v>
      </c>
    </row>
    <row r="160" spans="1:16" x14ac:dyDescent="0.55000000000000004">
      <c r="A160">
        <v>136465994</v>
      </c>
      <c r="B160" t="s">
        <v>885</v>
      </c>
      <c r="C160" t="s">
        <v>20</v>
      </c>
      <c r="D160">
        <v>0.01</v>
      </c>
      <c r="E160" t="s">
        <v>58</v>
      </c>
      <c r="F160">
        <v>143.70699999999999</v>
      </c>
      <c r="G160">
        <v>143.68199999999999</v>
      </c>
      <c r="H160">
        <v>0</v>
      </c>
      <c r="I160" t="s">
        <v>886</v>
      </c>
      <c r="J160">
        <v>143.68199999999999</v>
      </c>
      <c r="K160">
        <v>0</v>
      </c>
      <c r="L160">
        <v>0</v>
      </c>
      <c r="M160">
        <v>0</v>
      </c>
      <c r="N160">
        <v>0.32</v>
      </c>
      <c r="O160" s="1">
        <f>IF(N160&gt;0,1,0)</f>
        <v>1</v>
      </c>
      <c r="P160" s="1">
        <f>IF(N160&lt;0,1,0)</f>
        <v>0</v>
      </c>
    </row>
    <row r="161" spans="1:16" x14ac:dyDescent="0.55000000000000004">
      <c r="A161">
        <v>136466263</v>
      </c>
      <c r="B161" t="s">
        <v>887</v>
      </c>
      <c r="C161" t="s">
        <v>1</v>
      </c>
      <c r="D161">
        <v>0.01</v>
      </c>
      <c r="E161" t="s">
        <v>133</v>
      </c>
      <c r="F161">
        <v>1.59572</v>
      </c>
      <c r="G161">
        <v>1.5998600000000001</v>
      </c>
      <c r="H161">
        <v>0</v>
      </c>
      <c r="I161" t="s">
        <v>888</v>
      </c>
      <c r="J161">
        <v>1.5998600000000001</v>
      </c>
      <c r="K161">
        <v>0</v>
      </c>
      <c r="L161">
        <v>0</v>
      </c>
      <c r="M161">
        <v>0</v>
      </c>
      <c r="N161">
        <v>4.1399999999999997</v>
      </c>
      <c r="O161" s="1">
        <f>IF(N161&gt;0,1,0)</f>
        <v>1</v>
      </c>
      <c r="P161" s="1">
        <f>IF(N161&lt;0,1,0)</f>
        <v>0</v>
      </c>
    </row>
    <row r="162" spans="1:16" x14ac:dyDescent="0.55000000000000004">
      <c r="A162">
        <v>136467381</v>
      </c>
      <c r="B162" t="s">
        <v>889</v>
      </c>
      <c r="C162" t="s">
        <v>20</v>
      </c>
      <c r="D162">
        <v>0.01</v>
      </c>
      <c r="E162" t="s">
        <v>58</v>
      </c>
      <c r="F162">
        <v>143.66300000000001</v>
      </c>
      <c r="G162">
        <v>143.55699999999999</v>
      </c>
      <c r="H162">
        <v>0</v>
      </c>
      <c r="I162" t="s">
        <v>890</v>
      </c>
      <c r="J162">
        <v>143.55699999999999</v>
      </c>
      <c r="K162">
        <v>0</v>
      </c>
      <c r="L162">
        <v>0</v>
      </c>
      <c r="M162">
        <v>0</v>
      </c>
      <c r="N162">
        <v>1.36</v>
      </c>
      <c r="O162" s="1">
        <f>IF(N162&gt;0,1,0)</f>
        <v>1</v>
      </c>
      <c r="P162" s="1">
        <f>IF(N162&lt;0,1,0)</f>
        <v>0</v>
      </c>
    </row>
    <row r="163" spans="1:16" x14ac:dyDescent="0.55000000000000004">
      <c r="A163">
        <v>136467962</v>
      </c>
      <c r="B163" t="s">
        <v>340</v>
      </c>
      <c r="C163" t="s">
        <v>20</v>
      </c>
      <c r="D163">
        <v>0.01</v>
      </c>
      <c r="E163" t="s">
        <v>14</v>
      </c>
      <c r="F163">
        <v>1.3040400000000001</v>
      </c>
      <c r="G163">
        <v>1.3029299999999999</v>
      </c>
      <c r="H163">
        <v>0</v>
      </c>
      <c r="I163" t="s">
        <v>891</v>
      </c>
      <c r="J163">
        <v>1.3029299999999999</v>
      </c>
      <c r="K163">
        <v>0</v>
      </c>
      <c r="L163">
        <v>0</v>
      </c>
      <c r="M163">
        <v>0</v>
      </c>
      <c r="N163">
        <v>1.56</v>
      </c>
      <c r="O163" s="1">
        <f>IF(N163&gt;0,1,0)</f>
        <v>1</v>
      </c>
      <c r="P163" s="1">
        <f>IF(N163&lt;0,1,0)</f>
        <v>0</v>
      </c>
    </row>
    <row r="164" spans="1:16" x14ac:dyDescent="0.55000000000000004">
      <c r="A164">
        <v>136468259</v>
      </c>
      <c r="B164" t="s">
        <v>892</v>
      </c>
      <c r="C164" t="s">
        <v>20</v>
      </c>
      <c r="D164">
        <v>0.01</v>
      </c>
      <c r="E164" t="s">
        <v>58</v>
      </c>
      <c r="F164">
        <v>143.59899999999999</v>
      </c>
      <c r="G164">
        <v>143.58000000000001</v>
      </c>
      <c r="H164">
        <v>0</v>
      </c>
      <c r="I164" t="s">
        <v>893</v>
      </c>
      <c r="J164">
        <v>143.58000000000001</v>
      </c>
      <c r="K164">
        <v>0</v>
      </c>
      <c r="L164">
        <v>0</v>
      </c>
      <c r="M164">
        <v>0</v>
      </c>
      <c r="N164">
        <v>0.25</v>
      </c>
      <c r="O164" s="1">
        <f>IF(N164&gt;0,1,0)</f>
        <v>1</v>
      </c>
      <c r="P164" s="1">
        <f>IF(N164&lt;0,1,0)</f>
        <v>0</v>
      </c>
    </row>
    <row r="165" spans="1:16" x14ac:dyDescent="0.55000000000000004">
      <c r="A165">
        <v>136468728</v>
      </c>
      <c r="B165" t="s">
        <v>894</v>
      </c>
      <c r="C165" t="s">
        <v>20</v>
      </c>
      <c r="D165">
        <v>0.01</v>
      </c>
      <c r="E165" t="s">
        <v>69</v>
      </c>
      <c r="F165">
        <v>82.302999999999997</v>
      </c>
      <c r="G165">
        <v>0</v>
      </c>
      <c r="H165">
        <v>0</v>
      </c>
      <c r="I165" t="s">
        <v>343</v>
      </c>
      <c r="J165">
        <v>82.489000000000004</v>
      </c>
      <c r="K165">
        <v>0</v>
      </c>
      <c r="L165">
        <v>0</v>
      </c>
      <c r="M165">
        <v>0</v>
      </c>
      <c r="N165">
        <v>-2.38</v>
      </c>
      <c r="O165" s="1">
        <f>IF(N165&gt;0,1,0)</f>
        <v>0</v>
      </c>
      <c r="P165" s="1">
        <f>IF(N165&lt;0,1,0)</f>
        <v>1</v>
      </c>
    </row>
    <row r="166" spans="1:16" x14ac:dyDescent="0.55000000000000004">
      <c r="A166">
        <v>136470475</v>
      </c>
      <c r="B166" t="s">
        <v>534</v>
      </c>
      <c r="C166" t="s">
        <v>1</v>
      </c>
      <c r="D166">
        <v>0.01</v>
      </c>
      <c r="E166" t="s">
        <v>39</v>
      </c>
      <c r="F166">
        <v>1.5164200000000001</v>
      </c>
      <c r="G166">
        <v>1.51674</v>
      </c>
      <c r="H166">
        <v>0</v>
      </c>
      <c r="I166" t="s">
        <v>895</v>
      </c>
      <c r="J166">
        <v>1.51674</v>
      </c>
      <c r="K166">
        <v>0</v>
      </c>
      <c r="L166">
        <v>0</v>
      </c>
      <c r="M166">
        <v>0</v>
      </c>
      <c r="N166">
        <v>0.34</v>
      </c>
      <c r="O166" s="1">
        <f>IF(N166&gt;0,1,0)</f>
        <v>1</v>
      </c>
      <c r="P166" s="1">
        <f>IF(N166&lt;0,1,0)</f>
        <v>0</v>
      </c>
    </row>
    <row r="167" spans="1:16" x14ac:dyDescent="0.55000000000000004">
      <c r="A167">
        <v>136470793</v>
      </c>
      <c r="B167" t="s">
        <v>536</v>
      </c>
      <c r="C167" t="s">
        <v>20</v>
      </c>
      <c r="D167">
        <v>0.01</v>
      </c>
      <c r="E167" t="s">
        <v>116</v>
      </c>
      <c r="F167">
        <v>1.92239</v>
      </c>
      <c r="G167">
        <v>1.92225</v>
      </c>
      <c r="H167">
        <v>0</v>
      </c>
      <c r="I167" t="s">
        <v>896</v>
      </c>
      <c r="J167">
        <v>1.92225</v>
      </c>
      <c r="K167">
        <v>0</v>
      </c>
      <c r="L167">
        <v>0</v>
      </c>
      <c r="M167">
        <v>0</v>
      </c>
      <c r="N167">
        <v>0.13</v>
      </c>
      <c r="O167" s="1">
        <f>IF(N167&gt;0,1,0)</f>
        <v>1</v>
      </c>
      <c r="P167" s="1">
        <f>IF(N167&lt;0,1,0)</f>
        <v>0</v>
      </c>
    </row>
    <row r="168" spans="1:16" x14ac:dyDescent="0.55000000000000004">
      <c r="A168">
        <v>136471261</v>
      </c>
      <c r="B168" t="s">
        <v>897</v>
      </c>
      <c r="C168" t="s">
        <v>20</v>
      </c>
      <c r="D168">
        <v>0.01</v>
      </c>
      <c r="E168" t="s">
        <v>116</v>
      </c>
      <c r="F168">
        <v>1.92231</v>
      </c>
      <c r="G168">
        <v>1.9208400000000001</v>
      </c>
      <c r="H168">
        <v>0</v>
      </c>
      <c r="I168" t="s">
        <v>898</v>
      </c>
      <c r="J168">
        <v>1.9208400000000001</v>
      </c>
      <c r="K168">
        <v>0</v>
      </c>
      <c r="L168">
        <v>0</v>
      </c>
      <c r="M168">
        <v>0</v>
      </c>
      <c r="N168">
        <v>1.4</v>
      </c>
      <c r="O168" s="1">
        <f>IF(N168&gt;0,1,0)</f>
        <v>1</v>
      </c>
      <c r="P168" s="1">
        <f>IF(N168&lt;0,1,0)</f>
        <v>0</v>
      </c>
    </row>
    <row r="169" spans="1:16" x14ac:dyDescent="0.55000000000000004">
      <c r="A169">
        <v>136471639</v>
      </c>
      <c r="B169" t="s">
        <v>899</v>
      </c>
      <c r="C169" t="s">
        <v>20</v>
      </c>
      <c r="D169">
        <v>0.01</v>
      </c>
      <c r="E169" t="s">
        <v>116</v>
      </c>
      <c r="F169">
        <v>1.9218900000000001</v>
      </c>
      <c r="G169">
        <v>1.9215500000000001</v>
      </c>
      <c r="H169">
        <v>0</v>
      </c>
      <c r="I169" t="s">
        <v>900</v>
      </c>
      <c r="J169">
        <v>1.9215500000000001</v>
      </c>
      <c r="K169">
        <v>0</v>
      </c>
      <c r="L169">
        <v>0</v>
      </c>
      <c r="M169">
        <v>0</v>
      </c>
      <c r="N169">
        <v>0.32</v>
      </c>
      <c r="O169" s="1">
        <f>IF(N169&gt;0,1,0)</f>
        <v>1</v>
      </c>
      <c r="P169" s="1">
        <f>IF(N169&lt;0,1,0)</f>
        <v>0</v>
      </c>
    </row>
    <row r="170" spans="1:16" x14ac:dyDescent="0.55000000000000004">
      <c r="A170">
        <v>136472080</v>
      </c>
      <c r="B170" t="s">
        <v>901</v>
      </c>
      <c r="C170" t="s">
        <v>20</v>
      </c>
      <c r="D170">
        <v>0.01</v>
      </c>
      <c r="E170" t="s">
        <v>116</v>
      </c>
      <c r="F170">
        <v>1.9218500000000001</v>
      </c>
      <c r="G170">
        <v>1.92123</v>
      </c>
      <c r="H170">
        <v>0</v>
      </c>
      <c r="I170" t="s">
        <v>902</v>
      </c>
      <c r="J170">
        <v>1.92123</v>
      </c>
      <c r="K170">
        <v>0</v>
      </c>
      <c r="L170">
        <v>0</v>
      </c>
      <c r="M170">
        <v>0</v>
      </c>
      <c r="N170">
        <v>0.59</v>
      </c>
      <c r="O170" s="1">
        <f>IF(N170&gt;0,1,0)</f>
        <v>1</v>
      </c>
      <c r="P170" s="1">
        <f>IF(N170&lt;0,1,0)</f>
        <v>0</v>
      </c>
    </row>
    <row r="171" spans="1:16" x14ac:dyDescent="0.55000000000000004">
      <c r="A171">
        <v>136472099</v>
      </c>
      <c r="B171" t="s">
        <v>903</v>
      </c>
      <c r="C171" t="s">
        <v>1</v>
      </c>
      <c r="D171">
        <v>0.01</v>
      </c>
      <c r="E171" t="s">
        <v>133</v>
      </c>
      <c r="F171">
        <v>1.5958699999999999</v>
      </c>
      <c r="G171">
        <v>1.5959099999999999</v>
      </c>
      <c r="H171">
        <v>0</v>
      </c>
      <c r="I171" t="s">
        <v>904</v>
      </c>
      <c r="J171">
        <v>1.5959099999999999</v>
      </c>
      <c r="K171">
        <v>0</v>
      </c>
      <c r="L171">
        <v>0</v>
      </c>
      <c r="M171">
        <v>0</v>
      </c>
      <c r="N171">
        <v>0.04</v>
      </c>
      <c r="O171" s="1">
        <f>IF(N171&gt;0,1,0)</f>
        <v>1</v>
      </c>
      <c r="P171" s="1">
        <f>IF(N171&lt;0,1,0)</f>
        <v>0</v>
      </c>
    </row>
    <row r="172" spans="1:16" x14ac:dyDescent="0.55000000000000004">
      <c r="A172">
        <v>136472325</v>
      </c>
      <c r="B172" t="s">
        <v>905</v>
      </c>
      <c r="C172" t="s">
        <v>1</v>
      </c>
      <c r="D172">
        <v>0.01</v>
      </c>
      <c r="E172" t="s">
        <v>133</v>
      </c>
      <c r="F172">
        <v>1.59605</v>
      </c>
      <c r="G172">
        <v>1.59649</v>
      </c>
      <c r="H172">
        <v>0</v>
      </c>
      <c r="I172" t="s">
        <v>906</v>
      </c>
      <c r="J172">
        <v>1.59649</v>
      </c>
      <c r="K172">
        <v>0</v>
      </c>
      <c r="L172">
        <v>0</v>
      </c>
      <c r="M172">
        <v>0</v>
      </c>
      <c r="N172">
        <v>0.44</v>
      </c>
      <c r="O172" s="1">
        <f>IF(N172&gt;0,1,0)</f>
        <v>1</v>
      </c>
      <c r="P172" s="1">
        <f>IF(N172&lt;0,1,0)</f>
        <v>0</v>
      </c>
    </row>
    <row r="173" spans="1:16" x14ac:dyDescent="0.55000000000000004">
      <c r="A173">
        <v>136472922</v>
      </c>
      <c r="B173" t="s">
        <v>907</v>
      </c>
      <c r="C173" t="s">
        <v>1</v>
      </c>
      <c r="D173">
        <v>0.01</v>
      </c>
      <c r="E173" t="s">
        <v>75</v>
      </c>
      <c r="F173">
        <v>0.90802000000000005</v>
      </c>
      <c r="G173">
        <v>0.90824000000000005</v>
      </c>
      <c r="H173">
        <v>0</v>
      </c>
      <c r="I173" t="s">
        <v>908</v>
      </c>
      <c r="J173">
        <v>0.90824000000000005</v>
      </c>
      <c r="K173">
        <v>0</v>
      </c>
      <c r="L173">
        <v>0</v>
      </c>
      <c r="M173">
        <v>0</v>
      </c>
      <c r="N173">
        <v>0.24</v>
      </c>
      <c r="O173" s="1">
        <f>IF(N173&gt;0,1,0)</f>
        <v>1</v>
      </c>
      <c r="P173" s="1">
        <f>IF(N173&lt;0,1,0)</f>
        <v>0</v>
      </c>
    </row>
    <row r="174" spans="1:16" x14ac:dyDescent="0.55000000000000004">
      <c r="A174">
        <v>136473059</v>
      </c>
      <c r="B174" t="s">
        <v>909</v>
      </c>
      <c r="C174" t="s">
        <v>20</v>
      </c>
      <c r="D174">
        <v>0.01</v>
      </c>
      <c r="E174" t="s">
        <v>30</v>
      </c>
      <c r="F174">
        <v>1.04596</v>
      </c>
      <c r="G174">
        <v>1.04565</v>
      </c>
      <c r="H174">
        <v>0</v>
      </c>
      <c r="I174" t="s">
        <v>910</v>
      </c>
      <c r="J174">
        <v>1.04565</v>
      </c>
      <c r="K174">
        <v>0</v>
      </c>
      <c r="L174">
        <v>0</v>
      </c>
      <c r="M174">
        <v>0</v>
      </c>
      <c r="N174">
        <v>0.3</v>
      </c>
      <c r="O174" s="1">
        <f>IF(N174&gt;0,1,0)</f>
        <v>1</v>
      </c>
      <c r="P174" s="1">
        <f>IF(N174&lt;0,1,0)</f>
        <v>0</v>
      </c>
    </row>
    <row r="175" spans="1:16" x14ac:dyDescent="0.55000000000000004">
      <c r="A175">
        <v>136473068</v>
      </c>
      <c r="B175" t="s">
        <v>911</v>
      </c>
      <c r="C175" t="s">
        <v>1</v>
      </c>
      <c r="D175">
        <v>0.01</v>
      </c>
      <c r="E175" t="s">
        <v>46</v>
      </c>
      <c r="F175">
        <v>1.1345799999999999</v>
      </c>
      <c r="G175">
        <v>1.13504</v>
      </c>
      <c r="H175">
        <v>0</v>
      </c>
      <c r="I175" t="s">
        <v>912</v>
      </c>
      <c r="J175">
        <v>1.13504</v>
      </c>
      <c r="K175">
        <v>0</v>
      </c>
      <c r="L175">
        <v>0</v>
      </c>
      <c r="M175">
        <v>0</v>
      </c>
      <c r="N175">
        <v>0.65</v>
      </c>
      <c r="O175" s="1">
        <f>IF(N175&gt;0,1,0)</f>
        <v>1</v>
      </c>
      <c r="P175" s="1">
        <f>IF(N175&lt;0,1,0)</f>
        <v>0</v>
      </c>
    </row>
    <row r="176" spans="1:16" x14ac:dyDescent="0.55000000000000004">
      <c r="A176">
        <v>136473120</v>
      </c>
      <c r="B176" t="s">
        <v>913</v>
      </c>
      <c r="C176" t="s">
        <v>1</v>
      </c>
      <c r="D176">
        <v>0.01</v>
      </c>
      <c r="E176" t="s">
        <v>8</v>
      </c>
      <c r="F176">
        <v>1.14377</v>
      </c>
      <c r="G176">
        <v>1.1438200000000001</v>
      </c>
      <c r="H176">
        <v>0</v>
      </c>
      <c r="I176" t="s">
        <v>914</v>
      </c>
      <c r="J176">
        <v>1.1438200000000001</v>
      </c>
      <c r="K176">
        <v>0</v>
      </c>
      <c r="L176">
        <v>0</v>
      </c>
      <c r="M176">
        <v>0</v>
      </c>
      <c r="N176">
        <v>7.0000000000000007E-2</v>
      </c>
      <c r="O176" s="1">
        <f>IF(N176&gt;0,1,0)</f>
        <v>1</v>
      </c>
      <c r="P176" s="1">
        <f>IF(N176&lt;0,1,0)</f>
        <v>0</v>
      </c>
    </row>
    <row r="177" spans="1:16" x14ac:dyDescent="0.55000000000000004">
      <c r="A177">
        <v>136473456</v>
      </c>
      <c r="B177" t="s">
        <v>915</v>
      </c>
      <c r="C177" t="s">
        <v>20</v>
      </c>
      <c r="D177">
        <v>0.01</v>
      </c>
      <c r="E177" t="s">
        <v>58</v>
      </c>
      <c r="F177">
        <v>143.642</v>
      </c>
      <c r="G177">
        <v>143.53899999999999</v>
      </c>
      <c r="H177">
        <v>0</v>
      </c>
      <c r="I177" t="s">
        <v>916</v>
      </c>
      <c r="J177">
        <v>143.53899999999999</v>
      </c>
      <c r="K177">
        <v>0</v>
      </c>
      <c r="L177">
        <v>0</v>
      </c>
      <c r="M177">
        <v>0</v>
      </c>
      <c r="N177">
        <v>1.32</v>
      </c>
      <c r="O177" s="1">
        <f>IF(N177&gt;0,1,0)</f>
        <v>1</v>
      </c>
      <c r="P177" s="1">
        <f>IF(N177&lt;0,1,0)</f>
        <v>0</v>
      </c>
    </row>
    <row r="178" spans="1:16" x14ac:dyDescent="0.55000000000000004">
      <c r="A178">
        <v>136473468</v>
      </c>
      <c r="B178" t="s">
        <v>917</v>
      </c>
      <c r="C178" t="s">
        <v>1</v>
      </c>
      <c r="D178">
        <v>0.01</v>
      </c>
      <c r="E178" t="s">
        <v>133</v>
      </c>
      <c r="F178">
        <v>1.5966199999999999</v>
      </c>
      <c r="G178">
        <v>1.5971599999999999</v>
      </c>
      <c r="H178">
        <v>0</v>
      </c>
      <c r="I178" t="s">
        <v>918</v>
      </c>
      <c r="J178">
        <v>1.5971599999999999</v>
      </c>
      <c r="K178">
        <v>0</v>
      </c>
      <c r="L178">
        <v>0</v>
      </c>
      <c r="M178">
        <v>0</v>
      </c>
      <c r="N178">
        <v>0.54</v>
      </c>
      <c r="O178" s="1">
        <f>IF(N178&gt;0,1,0)</f>
        <v>1</v>
      </c>
      <c r="P178" s="1">
        <f>IF(N178&lt;0,1,0)</f>
        <v>0</v>
      </c>
    </row>
    <row r="179" spans="1:16" x14ac:dyDescent="0.55000000000000004">
      <c r="A179">
        <v>136473515</v>
      </c>
      <c r="B179" t="s">
        <v>919</v>
      </c>
      <c r="C179" t="s">
        <v>1</v>
      </c>
      <c r="D179">
        <v>0.01</v>
      </c>
      <c r="E179" t="s">
        <v>8</v>
      </c>
      <c r="F179">
        <v>1.14388</v>
      </c>
      <c r="G179">
        <v>1.1439299999999999</v>
      </c>
      <c r="H179">
        <v>0</v>
      </c>
      <c r="I179" t="s">
        <v>920</v>
      </c>
      <c r="J179">
        <v>1.1439299999999999</v>
      </c>
      <c r="K179">
        <v>0</v>
      </c>
      <c r="L179">
        <v>0</v>
      </c>
      <c r="M179">
        <v>0</v>
      </c>
      <c r="N179">
        <v>7.0000000000000007E-2</v>
      </c>
      <c r="O179" s="1">
        <f>IF(N179&gt;0,1,0)</f>
        <v>1</v>
      </c>
      <c r="P179" s="1">
        <f>IF(N179&lt;0,1,0)</f>
        <v>0</v>
      </c>
    </row>
    <row r="180" spans="1:16" x14ac:dyDescent="0.55000000000000004">
      <c r="A180">
        <v>136473572</v>
      </c>
      <c r="B180" t="s">
        <v>921</v>
      </c>
      <c r="C180" t="s">
        <v>20</v>
      </c>
      <c r="D180">
        <v>0.01</v>
      </c>
      <c r="E180" t="s">
        <v>58</v>
      </c>
      <c r="F180">
        <v>143.524</v>
      </c>
      <c r="G180">
        <v>143.49600000000001</v>
      </c>
      <c r="H180">
        <v>0</v>
      </c>
      <c r="I180" t="s">
        <v>922</v>
      </c>
      <c r="J180">
        <v>143.49600000000001</v>
      </c>
      <c r="K180">
        <v>0</v>
      </c>
      <c r="L180">
        <v>0</v>
      </c>
      <c r="M180">
        <v>0</v>
      </c>
      <c r="N180">
        <v>0.35</v>
      </c>
      <c r="O180" s="1">
        <f>IF(N180&gt;0,1,0)</f>
        <v>1</v>
      </c>
      <c r="P180" s="1">
        <f>IF(N180&lt;0,1,0)</f>
        <v>0</v>
      </c>
    </row>
    <row r="181" spans="1:16" x14ac:dyDescent="0.55000000000000004">
      <c r="A181">
        <v>136473792</v>
      </c>
      <c r="B181" t="s">
        <v>923</v>
      </c>
      <c r="C181" t="s">
        <v>20</v>
      </c>
      <c r="D181">
        <v>0.01</v>
      </c>
      <c r="E181" t="s">
        <v>14</v>
      </c>
      <c r="F181">
        <v>1.30284</v>
      </c>
      <c r="G181">
        <v>0</v>
      </c>
      <c r="H181">
        <v>0</v>
      </c>
      <c r="I181" t="s">
        <v>331</v>
      </c>
      <c r="J181">
        <v>1.3055000000000001</v>
      </c>
      <c r="K181">
        <v>0</v>
      </c>
      <c r="L181">
        <v>0</v>
      </c>
      <c r="M181">
        <v>0</v>
      </c>
      <c r="N181">
        <v>-3.74</v>
      </c>
      <c r="O181" s="1">
        <f>IF(N181&gt;0,1,0)</f>
        <v>0</v>
      </c>
      <c r="P181" s="1">
        <f>IF(N181&lt;0,1,0)</f>
        <v>1</v>
      </c>
    </row>
    <row r="182" spans="1:16" x14ac:dyDescent="0.55000000000000004">
      <c r="A182">
        <v>136473837</v>
      </c>
      <c r="B182" t="s">
        <v>924</v>
      </c>
      <c r="C182" t="s">
        <v>20</v>
      </c>
      <c r="D182">
        <v>0.01</v>
      </c>
      <c r="E182" t="s">
        <v>58</v>
      </c>
      <c r="F182">
        <v>143.52199999999999</v>
      </c>
      <c r="G182">
        <v>0</v>
      </c>
      <c r="H182">
        <v>0</v>
      </c>
      <c r="I182" t="s">
        <v>331</v>
      </c>
      <c r="J182">
        <v>143.845</v>
      </c>
      <c r="K182">
        <v>0</v>
      </c>
      <c r="L182">
        <v>0</v>
      </c>
      <c r="M182">
        <v>0</v>
      </c>
      <c r="N182">
        <v>-4.12</v>
      </c>
      <c r="O182" s="1">
        <f>IF(N182&gt;0,1,0)</f>
        <v>0</v>
      </c>
      <c r="P182" s="1">
        <f>IF(N182&lt;0,1,0)</f>
        <v>1</v>
      </c>
    </row>
    <row r="183" spans="1:16" x14ac:dyDescent="0.55000000000000004">
      <c r="A183">
        <v>136473953</v>
      </c>
      <c r="B183" t="s">
        <v>925</v>
      </c>
      <c r="C183" t="s">
        <v>1</v>
      </c>
      <c r="D183">
        <v>0.01</v>
      </c>
      <c r="E183" t="s">
        <v>39</v>
      </c>
      <c r="F183">
        <v>1.51692</v>
      </c>
      <c r="G183">
        <v>1.5179800000000001</v>
      </c>
      <c r="H183">
        <v>0</v>
      </c>
      <c r="I183" t="s">
        <v>926</v>
      </c>
      <c r="J183">
        <v>1.5179800000000001</v>
      </c>
      <c r="K183">
        <v>0</v>
      </c>
      <c r="L183">
        <v>0</v>
      </c>
      <c r="M183">
        <v>0</v>
      </c>
      <c r="N183">
        <v>1.1100000000000001</v>
      </c>
      <c r="O183" s="1">
        <f>IF(N183&gt;0,1,0)</f>
        <v>1</v>
      </c>
      <c r="P183" s="1">
        <f>IF(N183&lt;0,1,0)</f>
        <v>0</v>
      </c>
    </row>
    <row r="184" spans="1:16" x14ac:dyDescent="0.55000000000000004">
      <c r="A184">
        <v>136473960</v>
      </c>
      <c r="B184" t="s">
        <v>927</v>
      </c>
      <c r="C184" t="s">
        <v>1</v>
      </c>
      <c r="D184">
        <v>0.01</v>
      </c>
      <c r="E184" t="s">
        <v>133</v>
      </c>
      <c r="F184">
        <v>1.59718</v>
      </c>
      <c r="G184">
        <v>0</v>
      </c>
      <c r="H184">
        <v>0</v>
      </c>
      <c r="I184" t="s">
        <v>928</v>
      </c>
      <c r="J184">
        <v>1.59914</v>
      </c>
      <c r="K184">
        <v>0</v>
      </c>
      <c r="L184">
        <v>0</v>
      </c>
      <c r="M184">
        <v>0</v>
      </c>
      <c r="N184">
        <v>1.96</v>
      </c>
      <c r="O184" s="1">
        <f>IF(N184&gt;0,1,0)</f>
        <v>1</v>
      </c>
      <c r="P184" s="1">
        <f>IF(N184&lt;0,1,0)</f>
        <v>0</v>
      </c>
    </row>
    <row r="185" spans="1:16" x14ac:dyDescent="0.55000000000000004">
      <c r="A185">
        <v>136474004</v>
      </c>
      <c r="B185" t="s">
        <v>929</v>
      </c>
      <c r="C185" t="s">
        <v>1</v>
      </c>
      <c r="D185">
        <v>0.01</v>
      </c>
      <c r="E185" t="s">
        <v>75</v>
      </c>
      <c r="F185">
        <v>0.90858000000000005</v>
      </c>
      <c r="G185">
        <v>0.90941000000000005</v>
      </c>
      <c r="H185">
        <v>0</v>
      </c>
      <c r="I185" t="s">
        <v>930</v>
      </c>
      <c r="J185">
        <v>0.90941000000000005</v>
      </c>
      <c r="K185">
        <v>0</v>
      </c>
      <c r="L185">
        <v>0</v>
      </c>
      <c r="M185">
        <v>0</v>
      </c>
      <c r="N185">
        <v>0.88</v>
      </c>
      <c r="O185" s="1">
        <f>IF(N185&gt;0,1,0)</f>
        <v>1</v>
      </c>
      <c r="P185" s="1">
        <f>IF(N185&lt;0,1,0)</f>
        <v>0</v>
      </c>
    </row>
    <row r="186" spans="1:16" x14ac:dyDescent="0.55000000000000004">
      <c r="A186">
        <v>136474022</v>
      </c>
      <c r="B186" t="s">
        <v>931</v>
      </c>
      <c r="C186" t="s">
        <v>1</v>
      </c>
      <c r="D186">
        <v>0.01</v>
      </c>
      <c r="E186" t="s">
        <v>2</v>
      </c>
      <c r="F186">
        <v>0.87036999999999998</v>
      </c>
      <c r="G186">
        <v>0</v>
      </c>
      <c r="H186">
        <v>0</v>
      </c>
      <c r="I186" t="s">
        <v>932</v>
      </c>
      <c r="J186">
        <v>0.87431000000000003</v>
      </c>
      <c r="K186">
        <v>0</v>
      </c>
      <c r="L186">
        <v>0</v>
      </c>
      <c r="M186">
        <v>0</v>
      </c>
      <c r="N186">
        <v>7.21</v>
      </c>
      <c r="O186" s="1">
        <f>IF(N186&gt;0,1,0)</f>
        <v>1</v>
      </c>
      <c r="P186" s="1">
        <f>IF(N186&lt;0,1,0)</f>
        <v>0</v>
      </c>
    </row>
    <row r="187" spans="1:16" x14ac:dyDescent="0.55000000000000004">
      <c r="A187">
        <v>136474023</v>
      </c>
      <c r="B187" t="s">
        <v>931</v>
      </c>
      <c r="C187" t="s">
        <v>1</v>
      </c>
      <c r="D187">
        <v>0.01</v>
      </c>
      <c r="E187" t="s">
        <v>2</v>
      </c>
      <c r="F187">
        <v>0.87036999999999998</v>
      </c>
      <c r="G187">
        <v>0</v>
      </c>
      <c r="H187">
        <v>0</v>
      </c>
      <c r="I187" t="s">
        <v>932</v>
      </c>
      <c r="J187">
        <v>0.87431000000000003</v>
      </c>
      <c r="K187">
        <v>0</v>
      </c>
      <c r="L187">
        <v>0</v>
      </c>
      <c r="M187">
        <v>0</v>
      </c>
      <c r="N187">
        <v>7.2</v>
      </c>
      <c r="O187" s="1">
        <f>IF(N187&gt;0,1,0)</f>
        <v>1</v>
      </c>
      <c r="P187" s="1">
        <f>IF(N187&lt;0,1,0)</f>
        <v>0</v>
      </c>
    </row>
    <row r="188" spans="1:16" x14ac:dyDescent="0.55000000000000004">
      <c r="A188">
        <v>136474328</v>
      </c>
      <c r="B188" t="s">
        <v>933</v>
      </c>
      <c r="C188" t="s">
        <v>1</v>
      </c>
      <c r="D188">
        <v>0.01</v>
      </c>
      <c r="E188" t="s">
        <v>8</v>
      </c>
      <c r="F188">
        <v>1.1440699999999999</v>
      </c>
      <c r="G188">
        <v>1.1444700000000001</v>
      </c>
      <c r="H188">
        <v>0</v>
      </c>
      <c r="I188" t="s">
        <v>934</v>
      </c>
      <c r="J188">
        <v>1.1444700000000001</v>
      </c>
      <c r="K188">
        <v>0</v>
      </c>
      <c r="L188">
        <v>0</v>
      </c>
      <c r="M188">
        <v>0</v>
      </c>
      <c r="N188">
        <v>0.56000000000000005</v>
      </c>
      <c r="O188" s="1">
        <f>IF(N188&gt;0,1,0)</f>
        <v>1</v>
      </c>
      <c r="P188" s="1">
        <f>IF(N188&lt;0,1,0)</f>
        <v>0</v>
      </c>
    </row>
    <row r="189" spans="1:16" x14ac:dyDescent="0.55000000000000004">
      <c r="A189">
        <v>136474349</v>
      </c>
      <c r="B189" t="s">
        <v>935</v>
      </c>
      <c r="C189" t="s">
        <v>1</v>
      </c>
      <c r="D189">
        <v>0.01</v>
      </c>
      <c r="E189" t="s">
        <v>46</v>
      </c>
      <c r="F189">
        <v>1.1351599999999999</v>
      </c>
      <c r="G189">
        <v>1.1353500000000001</v>
      </c>
      <c r="H189">
        <v>0</v>
      </c>
      <c r="I189" t="s">
        <v>936</v>
      </c>
      <c r="J189">
        <v>1.1353500000000001</v>
      </c>
      <c r="K189">
        <v>0</v>
      </c>
      <c r="L189">
        <v>0</v>
      </c>
      <c r="M189">
        <v>0</v>
      </c>
      <c r="N189">
        <v>0.26</v>
      </c>
      <c r="O189" s="1">
        <f>IF(N189&gt;0,1,0)</f>
        <v>1</v>
      </c>
      <c r="P189" s="1">
        <f>IF(N189&lt;0,1,0)</f>
        <v>0</v>
      </c>
    </row>
    <row r="190" spans="1:16" x14ac:dyDescent="0.55000000000000004">
      <c r="A190">
        <v>136475151</v>
      </c>
      <c r="B190" t="s">
        <v>937</v>
      </c>
      <c r="C190" t="s">
        <v>1</v>
      </c>
      <c r="D190">
        <v>0.01</v>
      </c>
      <c r="E190" t="s">
        <v>46</v>
      </c>
      <c r="F190">
        <v>1.1353800000000001</v>
      </c>
      <c r="G190">
        <v>0</v>
      </c>
      <c r="H190">
        <v>0</v>
      </c>
      <c r="I190" t="s">
        <v>938</v>
      </c>
      <c r="J190">
        <v>1.1375200000000001</v>
      </c>
      <c r="K190">
        <v>0</v>
      </c>
      <c r="L190">
        <v>0</v>
      </c>
      <c r="M190">
        <v>0</v>
      </c>
      <c r="N190">
        <v>3.01</v>
      </c>
      <c r="O190" s="1">
        <f>IF(N190&gt;0,1,0)</f>
        <v>1</v>
      </c>
      <c r="P190" s="1">
        <f>IF(N190&lt;0,1,0)</f>
        <v>0</v>
      </c>
    </row>
    <row r="191" spans="1:16" x14ac:dyDescent="0.55000000000000004">
      <c r="A191">
        <v>136475261</v>
      </c>
      <c r="B191" t="s">
        <v>939</v>
      </c>
      <c r="C191" t="s">
        <v>1</v>
      </c>
      <c r="D191">
        <v>0.01</v>
      </c>
      <c r="E191" t="s">
        <v>8</v>
      </c>
      <c r="F191">
        <v>1.1442399999999999</v>
      </c>
      <c r="G191">
        <v>0</v>
      </c>
      <c r="H191">
        <v>0</v>
      </c>
      <c r="I191" t="s">
        <v>940</v>
      </c>
      <c r="J191">
        <v>1.1435</v>
      </c>
      <c r="K191">
        <v>0</v>
      </c>
      <c r="L191">
        <v>0</v>
      </c>
      <c r="M191">
        <v>0</v>
      </c>
      <c r="N191">
        <v>-1.04</v>
      </c>
      <c r="O191" s="1">
        <f>IF(N191&gt;0,1,0)</f>
        <v>0</v>
      </c>
      <c r="P191" s="1">
        <f>IF(N191&lt;0,1,0)</f>
        <v>1</v>
      </c>
    </row>
    <row r="192" spans="1:16" x14ac:dyDescent="0.55000000000000004">
      <c r="A192">
        <v>136475803</v>
      </c>
      <c r="B192" t="s">
        <v>941</v>
      </c>
      <c r="C192" t="s">
        <v>1</v>
      </c>
      <c r="D192">
        <v>0.01</v>
      </c>
      <c r="E192" t="s">
        <v>61</v>
      </c>
      <c r="F192">
        <v>125.129</v>
      </c>
      <c r="G192">
        <v>125.18</v>
      </c>
      <c r="H192">
        <v>0</v>
      </c>
      <c r="I192" t="s">
        <v>942</v>
      </c>
      <c r="J192">
        <v>125.18</v>
      </c>
      <c r="K192">
        <v>0</v>
      </c>
      <c r="L192">
        <v>0</v>
      </c>
      <c r="M192">
        <v>0</v>
      </c>
      <c r="N192">
        <v>0.65</v>
      </c>
      <c r="O192" s="1">
        <f>IF(N192&gt;0,1,0)</f>
        <v>1</v>
      </c>
      <c r="P192" s="1">
        <f>IF(N192&lt;0,1,0)</f>
        <v>0</v>
      </c>
    </row>
    <row r="193" spans="1:16" x14ac:dyDescent="0.55000000000000004">
      <c r="A193">
        <v>136476223</v>
      </c>
      <c r="B193" t="s">
        <v>943</v>
      </c>
      <c r="C193" t="s">
        <v>1</v>
      </c>
      <c r="D193">
        <v>0.01</v>
      </c>
      <c r="E193" t="s">
        <v>39</v>
      </c>
      <c r="F193">
        <v>1.5174700000000001</v>
      </c>
      <c r="G193">
        <v>0</v>
      </c>
      <c r="H193">
        <v>0</v>
      </c>
      <c r="I193" t="s">
        <v>928</v>
      </c>
      <c r="J193">
        <v>1.51875</v>
      </c>
      <c r="K193">
        <v>0</v>
      </c>
      <c r="L193">
        <v>0</v>
      </c>
      <c r="M193">
        <v>0</v>
      </c>
      <c r="N193">
        <v>1.34</v>
      </c>
      <c r="O193" s="1">
        <f>IF(N193&gt;0,1,0)</f>
        <v>1</v>
      </c>
      <c r="P193" s="1">
        <f>IF(N193&lt;0,1,0)</f>
        <v>0</v>
      </c>
    </row>
    <row r="194" spans="1:16" x14ac:dyDescent="0.55000000000000004">
      <c r="A194">
        <v>136476380</v>
      </c>
      <c r="B194" t="s">
        <v>944</v>
      </c>
      <c r="C194" t="s">
        <v>1</v>
      </c>
      <c r="D194">
        <v>0.01</v>
      </c>
      <c r="E194" t="s">
        <v>61</v>
      </c>
      <c r="F194">
        <v>125.19199999999999</v>
      </c>
      <c r="G194">
        <v>30</v>
      </c>
      <c r="H194">
        <v>0</v>
      </c>
      <c r="I194" t="s">
        <v>928</v>
      </c>
      <c r="J194">
        <v>125.042</v>
      </c>
      <c r="K194">
        <v>0</v>
      </c>
      <c r="L194">
        <v>0</v>
      </c>
      <c r="M194">
        <v>0</v>
      </c>
      <c r="N194">
        <v>-1.92</v>
      </c>
      <c r="O194" s="1">
        <f>IF(N194&gt;0,1,0)</f>
        <v>0</v>
      </c>
      <c r="P194" s="1">
        <f>IF(N194&lt;0,1,0)</f>
        <v>1</v>
      </c>
    </row>
    <row r="195" spans="1:16" x14ac:dyDescent="0.55000000000000004">
      <c r="A195">
        <v>136512170</v>
      </c>
      <c r="B195" t="s">
        <v>945</v>
      </c>
      <c r="C195" t="s">
        <v>1</v>
      </c>
      <c r="D195">
        <v>0.01</v>
      </c>
      <c r="E195" t="s">
        <v>39</v>
      </c>
      <c r="F195">
        <v>1.51858</v>
      </c>
      <c r="G195">
        <v>0</v>
      </c>
      <c r="H195">
        <v>0</v>
      </c>
      <c r="I195" t="s">
        <v>563</v>
      </c>
      <c r="J195">
        <v>1.51637</v>
      </c>
      <c r="K195">
        <v>0</v>
      </c>
      <c r="L195">
        <v>0</v>
      </c>
      <c r="M195">
        <v>-0.09</v>
      </c>
      <c r="N195">
        <v>-2.31</v>
      </c>
      <c r="O195" s="1">
        <f>IF(N195&gt;0,1,0)</f>
        <v>0</v>
      </c>
      <c r="P195" s="1">
        <f>IF(N195&lt;0,1,0)</f>
        <v>1</v>
      </c>
    </row>
    <row r="196" spans="1:16" x14ac:dyDescent="0.55000000000000004">
      <c r="A196">
        <v>136515895</v>
      </c>
      <c r="B196" t="s">
        <v>361</v>
      </c>
      <c r="C196" t="s">
        <v>20</v>
      </c>
      <c r="D196">
        <v>0.01</v>
      </c>
      <c r="E196" t="s">
        <v>64</v>
      </c>
      <c r="F196">
        <v>109.854</v>
      </c>
      <c r="G196">
        <v>109.85</v>
      </c>
      <c r="H196">
        <v>0</v>
      </c>
      <c r="I196" t="s">
        <v>946</v>
      </c>
      <c r="J196">
        <v>109.85</v>
      </c>
      <c r="K196">
        <v>0</v>
      </c>
      <c r="L196">
        <v>0</v>
      </c>
      <c r="M196">
        <v>0</v>
      </c>
      <c r="N196">
        <v>0.05</v>
      </c>
      <c r="O196" s="1">
        <f>IF(N196&gt;0,1,0)</f>
        <v>1</v>
      </c>
      <c r="P196" s="1">
        <f>IF(N196&lt;0,1,0)</f>
        <v>0</v>
      </c>
    </row>
    <row r="197" spans="1:16" x14ac:dyDescent="0.55000000000000004">
      <c r="A197">
        <v>136516774</v>
      </c>
      <c r="B197" t="s">
        <v>947</v>
      </c>
      <c r="C197" t="s">
        <v>20</v>
      </c>
      <c r="D197">
        <v>0.01</v>
      </c>
      <c r="E197" t="s">
        <v>64</v>
      </c>
      <c r="F197">
        <v>109.837</v>
      </c>
      <c r="G197">
        <v>109.786</v>
      </c>
      <c r="H197">
        <v>0</v>
      </c>
      <c r="I197" t="s">
        <v>948</v>
      </c>
      <c r="J197">
        <v>109.786</v>
      </c>
      <c r="K197">
        <v>0</v>
      </c>
      <c r="L197">
        <v>0</v>
      </c>
      <c r="M197">
        <v>0</v>
      </c>
      <c r="N197">
        <v>0.65</v>
      </c>
      <c r="O197" s="1">
        <f>IF(N197&gt;0,1,0)</f>
        <v>1</v>
      </c>
      <c r="P197" s="1">
        <f>IF(N197&lt;0,1,0)</f>
        <v>0</v>
      </c>
    </row>
    <row r="198" spans="1:16" x14ac:dyDescent="0.55000000000000004">
      <c r="A198">
        <v>136517409</v>
      </c>
      <c r="B198" t="s">
        <v>949</v>
      </c>
      <c r="C198" t="s">
        <v>1</v>
      </c>
      <c r="D198">
        <v>0.01</v>
      </c>
      <c r="E198" t="s">
        <v>176</v>
      </c>
      <c r="F198">
        <v>0.99546000000000001</v>
      </c>
      <c r="G198">
        <v>0.99607999999999997</v>
      </c>
      <c r="H198">
        <v>0</v>
      </c>
      <c r="I198" t="s">
        <v>950</v>
      </c>
      <c r="J198">
        <v>0.99607999999999997</v>
      </c>
      <c r="K198">
        <v>0</v>
      </c>
      <c r="L198">
        <v>0</v>
      </c>
      <c r="M198">
        <v>0</v>
      </c>
      <c r="N198">
        <v>0.86</v>
      </c>
      <c r="O198" s="1">
        <f>IF(N198&gt;0,1,0)</f>
        <v>1</v>
      </c>
      <c r="P198" s="1">
        <f>IF(N198&lt;0,1,0)</f>
        <v>0</v>
      </c>
    </row>
    <row r="199" spans="1:16" x14ac:dyDescent="0.55000000000000004">
      <c r="A199">
        <v>136518065</v>
      </c>
      <c r="B199" t="s">
        <v>951</v>
      </c>
      <c r="C199" t="s">
        <v>1</v>
      </c>
      <c r="D199">
        <v>0.01</v>
      </c>
      <c r="E199" t="s">
        <v>5</v>
      </c>
      <c r="F199">
        <v>0.68164999999999998</v>
      </c>
      <c r="G199">
        <v>0.68179999999999996</v>
      </c>
      <c r="H199">
        <v>0</v>
      </c>
      <c r="I199" t="s">
        <v>952</v>
      </c>
      <c r="J199">
        <v>0.68179999999999996</v>
      </c>
      <c r="K199">
        <v>0</v>
      </c>
      <c r="L199">
        <v>0</v>
      </c>
      <c r="M199">
        <v>0</v>
      </c>
      <c r="N199">
        <v>0.21</v>
      </c>
      <c r="O199" s="1">
        <f>IF(N199&gt;0,1,0)</f>
        <v>1</v>
      </c>
      <c r="P199" s="1">
        <f>IF(N199&lt;0,1,0)</f>
        <v>0</v>
      </c>
    </row>
    <row r="200" spans="1:16" x14ac:dyDescent="0.55000000000000004">
      <c r="A200">
        <v>136518403</v>
      </c>
      <c r="B200" t="s">
        <v>953</v>
      </c>
      <c r="C200" t="s">
        <v>1</v>
      </c>
      <c r="D200">
        <v>0.01</v>
      </c>
      <c r="E200" t="s">
        <v>46</v>
      </c>
      <c r="F200">
        <v>1.1385000000000001</v>
      </c>
      <c r="G200">
        <v>1.13863</v>
      </c>
      <c r="H200">
        <v>0</v>
      </c>
      <c r="I200" t="s">
        <v>954</v>
      </c>
      <c r="J200">
        <v>1.13863</v>
      </c>
      <c r="K200">
        <v>0</v>
      </c>
      <c r="L200">
        <v>0</v>
      </c>
      <c r="M200">
        <v>0</v>
      </c>
      <c r="N200">
        <v>0.18</v>
      </c>
      <c r="O200" s="1">
        <f>IF(N200&gt;0,1,0)</f>
        <v>1</v>
      </c>
      <c r="P200" s="1">
        <f>IF(N200&lt;0,1,0)</f>
        <v>0</v>
      </c>
    </row>
    <row r="201" spans="1:16" x14ac:dyDescent="0.55000000000000004">
      <c r="A201">
        <v>136518796</v>
      </c>
      <c r="B201" t="s">
        <v>955</v>
      </c>
      <c r="C201" t="s">
        <v>1</v>
      </c>
      <c r="D201">
        <v>0.01</v>
      </c>
      <c r="E201" t="s">
        <v>8</v>
      </c>
      <c r="F201">
        <v>1.1448499999999999</v>
      </c>
      <c r="G201">
        <v>0</v>
      </c>
      <c r="H201">
        <v>0</v>
      </c>
      <c r="I201" t="s">
        <v>956</v>
      </c>
      <c r="J201">
        <v>1.14279</v>
      </c>
      <c r="K201">
        <v>0</v>
      </c>
      <c r="L201">
        <v>0</v>
      </c>
      <c r="M201">
        <v>0</v>
      </c>
      <c r="N201">
        <v>-2.86</v>
      </c>
      <c r="O201" s="1">
        <f>IF(N201&gt;0,1,0)</f>
        <v>0</v>
      </c>
      <c r="P201" s="1">
        <f>IF(N201&lt;0,1,0)</f>
        <v>1</v>
      </c>
    </row>
    <row r="202" spans="1:16" x14ac:dyDescent="0.55000000000000004">
      <c r="A202">
        <v>136518906</v>
      </c>
      <c r="B202" t="s">
        <v>957</v>
      </c>
      <c r="C202" t="s">
        <v>1</v>
      </c>
      <c r="D202">
        <v>0.01</v>
      </c>
      <c r="E202" t="s">
        <v>46</v>
      </c>
      <c r="F202">
        <v>1.1386000000000001</v>
      </c>
      <c r="G202">
        <v>1.1389199999999999</v>
      </c>
      <c r="H202">
        <v>0</v>
      </c>
      <c r="I202" t="s">
        <v>958</v>
      </c>
      <c r="J202">
        <v>1.1389199999999999</v>
      </c>
      <c r="K202">
        <v>0</v>
      </c>
      <c r="L202">
        <v>0</v>
      </c>
      <c r="M202">
        <v>0</v>
      </c>
      <c r="N202">
        <v>0.45</v>
      </c>
      <c r="O202" s="1">
        <f>IF(N202&gt;0,1,0)</f>
        <v>1</v>
      </c>
      <c r="P202" s="1">
        <f>IF(N202&lt;0,1,0)</f>
        <v>0</v>
      </c>
    </row>
    <row r="203" spans="1:16" x14ac:dyDescent="0.55000000000000004">
      <c r="A203">
        <v>136519221</v>
      </c>
      <c r="B203" t="s">
        <v>959</v>
      </c>
      <c r="C203" t="s">
        <v>20</v>
      </c>
      <c r="D203">
        <v>0.01</v>
      </c>
      <c r="E203" t="s">
        <v>64</v>
      </c>
      <c r="F203">
        <v>109.773</v>
      </c>
      <c r="G203">
        <v>109.74</v>
      </c>
      <c r="H203">
        <v>0</v>
      </c>
      <c r="I203" t="s">
        <v>960</v>
      </c>
      <c r="J203">
        <v>109.74</v>
      </c>
      <c r="K203">
        <v>0</v>
      </c>
      <c r="L203">
        <v>0</v>
      </c>
      <c r="M203">
        <v>0</v>
      </c>
      <c r="N203">
        <v>0.42</v>
      </c>
      <c r="O203" s="1">
        <f>IF(N203&gt;0,1,0)</f>
        <v>1</v>
      </c>
      <c r="P203" s="1">
        <f>IF(N203&lt;0,1,0)</f>
        <v>0</v>
      </c>
    </row>
    <row r="204" spans="1:16" x14ac:dyDescent="0.55000000000000004">
      <c r="A204">
        <v>136519652</v>
      </c>
      <c r="B204" t="s">
        <v>961</v>
      </c>
      <c r="C204" t="s">
        <v>1</v>
      </c>
      <c r="D204">
        <v>0.01</v>
      </c>
      <c r="E204" t="s">
        <v>11</v>
      </c>
      <c r="F204">
        <v>0.75168999999999997</v>
      </c>
      <c r="G204">
        <v>0.75185999999999997</v>
      </c>
      <c r="H204">
        <v>0</v>
      </c>
      <c r="I204" t="s">
        <v>962</v>
      </c>
      <c r="J204">
        <v>0.75185999999999997</v>
      </c>
      <c r="K204">
        <v>0</v>
      </c>
      <c r="L204">
        <v>0</v>
      </c>
      <c r="M204">
        <v>0</v>
      </c>
      <c r="N204">
        <v>0.24</v>
      </c>
      <c r="O204" s="1">
        <f>IF(N204&gt;0,1,0)</f>
        <v>1</v>
      </c>
      <c r="P204" s="1">
        <f>IF(N204&lt;0,1,0)</f>
        <v>0</v>
      </c>
    </row>
    <row r="205" spans="1:16" x14ac:dyDescent="0.55000000000000004">
      <c r="A205">
        <v>136519712</v>
      </c>
      <c r="B205" t="s">
        <v>952</v>
      </c>
      <c r="C205" t="s">
        <v>1</v>
      </c>
      <c r="D205">
        <v>0.01</v>
      </c>
      <c r="E205" t="s">
        <v>5</v>
      </c>
      <c r="F205">
        <v>0.68200000000000005</v>
      </c>
      <c r="G205">
        <v>0.68252000000000002</v>
      </c>
      <c r="H205">
        <v>0</v>
      </c>
      <c r="I205" t="s">
        <v>963</v>
      </c>
      <c r="J205">
        <v>0.68252000000000002</v>
      </c>
      <c r="K205">
        <v>0</v>
      </c>
      <c r="L205">
        <v>0</v>
      </c>
      <c r="M205">
        <v>0</v>
      </c>
      <c r="N205">
        <v>0.73</v>
      </c>
      <c r="O205" s="1">
        <f>IF(N205&gt;0,1,0)</f>
        <v>1</v>
      </c>
      <c r="P205" s="1">
        <f>IF(N205&lt;0,1,0)</f>
        <v>0</v>
      </c>
    </row>
    <row r="206" spans="1:16" x14ac:dyDescent="0.55000000000000004">
      <c r="A206">
        <v>136519892</v>
      </c>
      <c r="B206" t="s">
        <v>964</v>
      </c>
      <c r="C206" t="s">
        <v>1</v>
      </c>
      <c r="D206">
        <v>0.01</v>
      </c>
      <c r="E206" t="s">
        <v>46</v>
      </c>
      <c r="F206">
        <v>1.13886</v>
      </c>
      <c r="G206">
        <v>1.13896</v>
      </c>
      <c r="H206">
        <v>0</v>
      </c>
      <c r="I206" t="s">
        <v>965</v>
      </c>
      <c r="J206">
        <v>1.13896</v>
      </c>
      <c r="K206">
        <v>0</v>
      </c>
      <c r="L206">
        <v>0</v>
      </c>
      <c r="M206">
        <v>0</v>
      </c>
      <c r="N206">
        <v>0.14000000000000001</v>
      </c>
      <c r="O206" s="1">
        <f>IF(N206&gt;0,1,0)</f>
        <v>1</v>
      </c>
      <c r="P206" s="1">
        <f>IF(N206&lt;0,1,0)</f>
        <v>0</v>
      </c>
    </row>
    <row r="207" spans="1:16" x14ac:dyDescent="0.55000000000000004">
      <c r="A207">
        <v>136520212</v>
      </c>
      <c r="B207" t="s">
        <v>966</v>
      </c>
      <c r="C207" t="s">
        <v>1</v>
      </c>
      <c r="D207">
        <v>0.01</v>
      </c>
      <c r="E207" t="s">
        <v>176</v>
      </c>
      <c r="F207">
        <v>0.99617999999999995</v>
      </c>
      <c r="G207">
        <v>0.99622999999999995</v>
      </c>
      <c r="H207">
        <v>0</v>
      </c>
      <c r="I207" t="s">
        <v>967</v>
      </c>
      <c r="J207">
        <v>0.99622999999999995</v>
      </c>
      <c r="K207">
        <v>0</v>
      </c>
      <c r="L207">
        <v>0</v>
      </c>
      <c r="M207">
        <v>0</v>
      </c>
      <c r="N207">
        <v>7.0000000000000007E-2</v>
      </c>
      <c r="O207" s="1">
        <f>IF(N207&gt;0,1,0)</f>
        <v>1</v>
      </c>
      <c r="P207" s="1">
        <f>IF(N207&lt;0,1,0)</f>
        <v>0</v>
      </c>
    </row>
    <row r="208" spans="1:16" x14ac:dyDescent="0.55000000000000004">
      <c r="A208">
        <v>136520756</v>
      </c>
      <c r="B208" t="s">
        <v>968</v>
      </c>
      <c r="C208" t="s">
        <v>1</v>
      </c>
      <c r="D208">
        <v>0.01</v>
      </c>
      <c r="E208" t="s">
        <v>176</v>
      </c>
      <c r="F208">
        <v>0.99634999999999996</v>
      </c>
      <c r="G208">
        <v>0.99683999999999995</v>
      </c>
      <c r="H208">
        <v>0</v>
      </c>
      <c r="I208" t="s">
        <v>969</v>
      </c>
      <c r="J208">
        <v>0.99683999999999995</v>
      </c>
      <c r="K208">
        <v>0</v>
      </c>
      <c r="L208">
        <v>0</v>
      </c>
      <c r="M208">
        <v>0</v>
      </c>
      <c r="N208">
        <v>0.69</v>
      </c>
      <c r="O208" s="1">
        <f>IF(N208&gt;0,1,0)</f>
        <v>1</v>
      </c>
      <c r="P208" s="1">
        <f>IF(N208&lt;0,1,0)</f>
        <v>0</v>
      </c>
    </row>
    <row r="209" spans="1:16" x14ac:dyDescent="0.55000000000000004">
      <c r="A209">
        <v>136520960</v>
      </c>
      <c r="B209" t="s">
        <v>970</v>
      </c>
      <c r="C209" t="s">
        <v>1</v>
      </c>
      <c r="D209">
        <v>0.01</v>
      </c>
      <c r="E209" t="s">
        <v>11</v>
      </c>
      <c r="F209">
        <v>0.75202000000000002</v>
      </c>
      <c r="G209">
        <v>0.75219000000000003</v>
      </c>
      <c r="H209">
        <v>0</v>
      </c>
      <c r="I209" t="s">
        <v>971</v>
      </c>
      <c r="J209">
        <v>0.75219000000000003</v>
      </c>
      <c r="K209">
        <v>0</v>
      </c>
      <c r="L209">
        <v>0</v>
      </c>
      <c r="M209">
        <v>0</v>
      </c>
      <c r="N209">
        <v>0.23</v>
      </c>
      <c r="O209" s="1">
        <f>IF(N209&gt;0,1,0)</f>
        <v>1</v>
      </c>
      <c r="P209" s="1">
        <f>IF(N209&lt;0,1,0)</f>
        <v>0</v>
      </c>
    </row>
    <row r="210" spans="1:16" x14ac:dyDescent="0.55000000000000004">
      <c r="A210">
        <v>136521468</v>
      </c>
      <c r="B210" t="s">
        <v>972</v>
      </c>
      <c r="C210" t="s">
        <v>1</v>
      </c>
      <c r="D210">
        <v>0.01</v>
      </c>
      <c r="E210" t="s">
        <v>46</v>
      </c>
      <c r="F210">
        <v>1.1390100000000001</v>
      </c>
      <c r="G210">
        <v>1.1394</v>
      </c>
      <c r="H210">
        <v>0</v>
      </c>
      <c r="I210" t="s">
        <v>973</v>
      </c>
      <c r="J210">
        <v>1.13988</v>
      </c>
      <c r="K210">
        <v>0</v>
      </c>
      <c r="L210">
        <v>0</v>
      </c>
      <c r="M210">
        <v>0</v>
      </c>
      <c r="N210">
        <v>1.21</v>
      </c>
      <c r="O210" s="1">
        <f>IF(N210&gt;0,1,0)</f>
        <v>1</v>
      </c>
      <c r="P210" s="1">
        <f>IF(N210&lt;0,1,0)</f>
        <v>0</v>
      </c>
    </row>
    <row r="211" spans="1:16" x14ac:dyDescent="0.55000000000000004">
      <c r="A211">
        <v>136522138</v>
      </c>
      <c r="B211" t="s">
        <v>974</v>
      </c>
      <c r="C211" t="s">
        <v>1</v>
      </c>
      <c r="D211">
        <v>0.01</v>
      </c>
      <c r="E211" t="s">
        <v>11</v>
      </c>
      <c r="F211">
        <v>0.75231000000000003</v>
      </c>
      <c r="G211">
        <v>0.75331000000000004</v>
      </c>
      <c r="H211">
        <v>0</v>
      </c>
      <c r="I211" t="s">
        <v>975</v>
      </c>
      <c r="J211">
        <v>0.75331000000000004</v>
      </c>
      <c r="K211">
        <v>0</v>
      </c>
      <c r="L211">
        <v>0</v>
      </c>
      <c r="M211">
        <v>0</v>
      </c>
      <c r="N211">
        <v>1.4</v>
      </c>
      <c r="O211" s="1">
        <f>IF(N211&gt;0,1,0)</f>
        <v>1</v>
      </c>
      <c r="P211" s="1">
        <f>IF(N211&lt;0,1,0)</f>
        <v>0</v>
      </c>
    </row>
    <row r="212" spans="1:16" x14ac:dyDescent="0.55000000000000004">
      <c r="A212">
        <v>136522746</v>
      </c>
      <c r="B212" t="s">
        <v>976</v>
      </c>
      <c r="C212" t="s">
        <v>20</v>
      </c>
      <c r="D212">
        <v>0.01</v>
      </c>
      <c r="E212" t="s">
        <v>64</v>
      </c>
      <c r="F212">
        <v>109.723</v>
      </c>
      <c r="G212">
        <v>109.669</v>
      </c>
      <c r="H212">
        <v>0</v>
      </c>
      <c r="I212" t="s">
        <v>977</v>
      </c>
      <c r="J212">
        <v>109.669</v>
      </c>
      <c r="K212">
        <v>0</v>
      </c>
      <c r="L212">
        <v>0</v>
      </c>
      <c r="M212">
        <v>0</v>
      </c>
      <c r="N212">
        <v>0.68</v>
      </c>
      <c r="O212" s="1">
        <f>IF(N212&gt;0,1,0)</f>
        <v>1</v>
      </c>
      <c r="P212" s="1">
        <f>IF(N212&lt;0,1,0)</f>
        <v>0</v>
      </c>
    </row>
    <row r="213" spans="1:16" x14ac:dyDescent="0.55000000000000004">
      <c r="A213">
        <v>136522996</v>
      </c>
      <c r="B213" t="s">
        <v>978</v>
      </c>
      <c r="C213" t="s">
        <v>1</v>
      </c>
      <c r="D213">
        <v>0.01</v>
      </c>
      <c r="E213" t="s">
        <v>176</v>
      </c>
      <c r="F213">
        <v>0.99683999999999995</v>
      </c>
      <c r="G213">
        <v>0.99794000000000005</v>
      </c>
      <c r="H213">
        <v>0</v>
      </c>
      <c r="I213" t="s">
        <v>979</v>
      </c>
      <c r="J213">
        <v>0.99794000000000005</v>
      </c>
      <c r="K213">
        <v>0</v>
      </c>
      <c r="L213">
        <v>0</v>
      </c>
      <c r="M213">
        <v>0</v>
      </c>
      <c r="N213">
        <v>1.53</v>
      </c>
      <c r="O213" s="1">
        <f>IF(N213&gt;0,1,0)</f>
        <v>1</v>
      </c>
      <c r="P213" s="1">
        <f>IF(N213&lt;0,1,0)</f>
        <v>0</v>
      </c>
    </row>
    <row r="214" spans="1:16" x14ac:dyDescent="0.55000000000000004">
      <c r="A214">
        <v>136527006</v>
      </c>
      <c r="B214" t="s">
        <v>980</v>
      </c>
      <c r="C214" t="s">
        <v>1</v>
      </c>
      <c r="D214">
        <v>0.01</v>
      </c>
      <c r="E214" t="s">
        <v>2</v>
      </c>
      <c r="F214">
        <v>0.87407999999999997</v>
      </c>
      <c r="G214">
        <v>0.87478999999999996</v>
      </c>
      <c r="H214">
        <v>0</v>
      </c>
      <c r="I214" t="s">
        <v>981</v>
      </c>
      <c r="J214">
        <v>0.87478999999999996</v>
      </c>
      <c r="K214">
        <v>0</v>
      </c>
      <c r="L214">
        <v>0</v>
      </c>
      <c r="M214">
        <v>0</v>
      </c>
      <c r="N214">
        <v>1.29</v>
      </c>
      <c r="O214" s="1">
        <f>IF(N214&gt;0,1,0)</f>
        <v>1</v>
      </c>
      <c r="P214" s="1">
        <f>IF(N214&lt;0,1,0)</f>
        <v>0</v>
      </c>
    </row>
    <row r="215" spans="1:16" x14ac:dyDescent="0.55000000000000004">
      <c r="A215">
        <v>136527009</v>
      </c>
      <c r="B215" t="s">
        <v>980</v>
      </c>
      <c r="C215" t="s">
        <v>1</v>
      </c>
      <c r="D215">
        <v>0.01</v>
      </c>
      <c r="E215" t="s">
        <v>2</v>
      </c>
      <c r="F215">
        <v>0.87407999999999997</v>
      </c>
      <c r="G215">
        <v>0.87478999999999996</v>
      </c>
      <c r="H215">
        <v>0</v>
      </c>
      <c r="I215" t="s">
        <v>981</v>
      </c>
      <c r="J215">
        <v>0.87478999999999996</v>
      </c>
      <c r="K215">
        <v>0</v>
      </c>
      <c r="L215">
        <v>0</v>
      </c>
      <c r="M215">
        <v>0</v>
      </c>
      <c r="N215">
        <v>1.29</v>
      </c>
      <c r="O215" s="1">
        <f>IF(N215&gt;0,1,0)</f>
        <v>1</v>
      </c>
      <c r="P215" s="1">
        <f>IF(N215&lt;0,1,0)</f>
        <v>0</v>
      </c>
    </row>
    <row r="216" spans="1:16" x14ac:dyDescent="0.55000000000000004">
      <c r="A216">
        <v>136527623</v>
      </c>
      <c r="B216" t="s">
        <v>982</v>
      </c>
      <c r="C216" t="s">
        <v>20</v>
      </c>
      <c r="D216">
        <v>0.01</v>
      </c>
      <c r="E216" t="s">
        <v>58</v>
      </c>
      <c r="F216">
        <v>143.119</v>
      </c>
      <c r="G216">
        <v>143.07900000000001</v>
      </c>
      <c r="H216">
        <v>0</v>
      </c>
      <c r="I216" t="s">
        <v>983</v>
      </c>
      <c r="J216">
        <v>143.07900000000001</v>
      </c>
      <c r="K216">
        <v>0</v>
      </c>
      <c r="L216">
        <v>0</v>
      </c>
      <c r="M216">
        <v>0</v>
      </c>
      <c r="N216">
        <v>0.5</v>
      </c>
      <c r="O216" s="1">
        <f>IF(N216&gt;0,1,0)</f>
        <v>1</v>
      </c>
      <c r="P216" s="1">
        <f>IF(N216&lt;0,1,0)</f>
        <v>0</v>
      </c>
    </row>
    <row r="217" spans="1:16" x14ac:dyDescent="0.55000000000000004">
      <c r="A217">
        <v>136527901</v>
      </c>
      <c r="B217" t="s">
        <v>984</v>
      </c>
      <c r="C217" t="s">
        <v>20</v>
      </c>
      <c r="D217">
        <v>0.01</v>
      </c>
      <c r="E217" t="s">
        <v>58</v>
      </c>
      <c r="F217">
        <v>143.05799999999999</v>
      </c>
      <c r="G217">
        <v>0</v>
      </c>
      <c r="H217">
        <v>0</v>
      </c>
      <c r="I217" t="s">
        <v>985</v>
      </c>
      <c r="J217">
        <v>143.38200000000001</v>
      </c>
      <c r="K217">
        <v>0</v>
      </c>
      <c r="L217">
        <v>0</v>
      </c>
      <c r="M217">
        <v>0</v>
      </c>
      <c r="N217">
        <v>-4.08</v>
      </c>
      <c r="O217" s="1">
        <f>IF(N217&gt;0,1,0)</f>
        <v>0</v>
      </c>
      <c r="P217" s="1">
        <f>IF(N217&lt;0,1,0)</f>
        <v>1</v>
      </c>
    </row>
    <row r="218" spans="1:16" x14ac:dyDescent="0.55000000000000004">
      <c r="A218">
        <v>136528043</v>
      </c>
      <c r="B218" t="s">
        <v>986</v>
      </c>
      <c r="C218" t="s">
        <v>20</v>
      </c>
      <c r="D218">
        <v>0.01</v>
      </c>
      <c r="E218" t="s">
        <v>64</v>
      </c>
      <c r="F218">
        <v>109.66</v>
      </c>
      <c r="G218">
        <v>109.658</v>
      </c>
      <c r="H218">
        <v>0</v>
      </c>
      <c r="I218" t="s">
        <v>987</v>
      </c>
      <c r="J218">
        <v>109.658</v>
      </c>
      <c r="K218">
        <v>0</v>
      </c>
      <c r="L218">
        <v>0</v>
      </c>
      <c r="M218">
        <v>0</v>
      </c>
      <c r="N218">
        <v>0.03</v>
      </c>
      <c r="O218" s="1">
        <f>IF(N218&gt;0,1,0)</f>
        <v>1</v>
      </c>
      <c r="P218" s="1">
        <f>IF(N218&lt;0,1,0)</f>
        <v>0</v>
      </c>
    </row>
    <row r="219" spans="1:16" x14ac:dyDescent="0.55000000000000004">
      <c r="A219">
        <v>136528321</v>
      </c>
      <c r="B219" t="s">
        <v>988</v>
      </c>
      <c r="C219" t="s">
        <v>20</v>
      </c>
      <c r="D219">
        <v>0.01</v>
      </c>
      <c r="E219" t="s">
        <v>64</v>
      </c>
      <c r="F219">
        <v>109.645</v>
      </c>
      <c r="G219">
        <v>109.63200000000001</v>
      </c>
      <c r="H219">
        <v>0</v>
      </c>
      <c r="I219" t="s">
        <v>989</v>
      </c>
      <c r="J219">
        <v>109.63200000000001</v>
      </c>
      <c r="K219">
        <v>0</v>
      </c>
      <c r="L219">
        <v>0</v>
      </c>
      <c r="M219">
        <v>0</v>
      </c>
      <c r="N219">
        <v>0.17</v>
      </c>
      <c r="O219" s="1">
        <f>IF(N219&gt;0,1,0)</f>
        <v>1</v>
      </c>
      <c r="P219" s="1">
        <f>IF(N219&lt;0,1,0)</f>
        <v>0</v>
      </c>
    </row>
    <row r="220" spans="1:16" x14ac:dyDescent="0.55000000000000004">
      <c r="A220">
        <v>136531045</v>
      </c>
      <c r="B220" t="s">
        <v>990</v>
      </c>
      <c r="C220" t="s">
        <v>20</v>
      </c>
      <c r="D220">
        <v>0.01</v>
      </c>
      <c r="E220" t="s">
        <v>64</v>
      </c>
      <c r="F220">
        <v>109.631</v>
      </c>
      <c r="G220">
        <v>109.55500000000001</v>
      </c>
      <c r="H220">
        <v>0</v>
      </c>
      <c r="I220" t="s">
        <v>991</v>
      </c>
      <c r="J220">
        <v>109.55500000000001</v>
      </c>
      <c r="K220">
        <v>0</v>
      </c>
      <c r="L220">
        <v>0</v>
      </c>
      <c r="M220">
        <v>0</v>
      </c>
      <c r="N220">
        <v>0.96</v>
      </c>
      <c r="O220" s="1">
        <f>IF(N220&gt;0,1,0)</f>
        <v>1</v>
      </c>
      <c r="P220" s="1">
        <f>IF(N220&lt;0,1,0)</f>
        <v>0</v>
      </c>
    </row>
    <row r="221" spans="1:16" x14ac:dyDescent="0.55000000000000004">
      <c r="A221">
        <v>136531513</v>
      </c>
      <c r="B221" t="s">
        <v>992</v>
      </c>
      <c r="C221" t="s">
        <v>1</v>
      </c>
      <c r="D221">
        <v>0.01</v>
      </c>
      <c r="E221" t="s">
        <v>2</v>
      </c>
      <c r="F221">
        <v>0.87482000000000004</v>
      </c>
      <c r="G221">
        <v>0.87578999999999996</v>
      </c>
      <c r="H221">
        <v>0</v>
      </c>
      <c r="I221" t="s">
        <v>993</v>
      </c>
      <c r="J221">
        <v>0.87578999999999996</v>
      </c>
      <c r="K221">
        <v>0</v>
      </c>
      <c r="L221">
        <v>0</v>
      </c>
      <c r="M221">
        <v>0</v>
      </c>
      <c r="N221">
        <v>1.75</v>
      </c>
      <c r="O221" s="1">
        <f>IF(N221&gt;0,1,0)</f>
        <v>1</v>
      </c>
      <c r="P221" s="1">
        <f>IF(N221&lt;0,1,0)</f>
        <v>0</v>
      </c>
    </row>
    <row r="222" spans="1:16" x14ac:dyDescent="0.55000000000000004">
      <c r="A222">
        <v>136531514</v>
      </c>
      <c r="B222" t="s">
        <v>992</v>
      </c>
      <c r="C222" t="s">
        <v>1</v>
      </c>
      <c r="D222">
        <v>0.01</v>
      </c>
      <c r="E222" t="s">
        <v>2</v>
      </c>
      <c r="F222">
        <v>0.87482000000000004</v>
      </c>
      <c r="G222">
        <v>0.87578999999999996</v>
      </c>
      <c r="H222">
        <v>0</v>
      </c>
      <c r="I222" t="s">
        <v>993</v>
      </c>
      <c r="J222">
        <v>0.87578999999999996</v>
      </c>
      <c r="K222">
        <v>0</v>
      </c>
      <c r="L222">
        <v>0</v>
      </c>
      <c r="M222">
        <v>0</v>
      </c>
      <c r="N222">
        <v>1.75</v>
      </c>
      <c r="O222" s="1">
        <f>IF(N222&gt;0,1,0)</f>
        <v>1</v>
      </c>
      <c r="P222" s="1">
        <f>IF(N222&lt;0,1,0)</f>
        <v>0</v>
      </c>
    </row>
    <row r="223" spans="1:16" x14ac:dyDescent="0.55000000000000004">
      <c r="A223">
        <v>136538131</v>
      </c>
      <c r="B223" t="s">
        <v>994</v>
      </c>
      <c r="C223" t="s">
        <v>1</v>
      </c>
      <c r="D223">
        <v>0.01</v>
      </c>
      <c r="E223" t="s">
        <v>101</v>
      </c>
      <c r="F223">
        <v>0.95435999999999999</v>
      </c>
      <c r="G223">
        <v>0.95470999999999995</v>
      </c>
      <c r="H223">
        <v>0</v>
      </c>
      <c r="I223" t="s">
        <v>995</v>
      </c>
      <c r="J223">
        <v>0.95470999999999995</v>
      </c>
      <c r="K223">
        <v>0</v>
      </c>
      <c r="L223">
        <v>0</v>
      </c>
      <c r="M223">
        <v>0</v>
      </c>
      <c r="N223">
        <v>0.37</v>
      </c>
      <c r="O223" s="1">
        <f>IF(N223&gt;0,1,0)</f>
        <v>1</v>
      </c>
      <c r="P223" s="1">
        <f>IF(N223&lt;0,1,0)</f>
        <v>0</v>
      </c>
    </row>
    <row r="224" spans="1:16" x14ac:dyDescent="0.55000000000000004">
      <c r="A224">
        <v>136539097</v>
      </c>
      <c r="B224" t="s">
        <v>996</v>
      </c>
      <c r="C224" t="s">
        <v>20</v>
      </c>
      <c r="D224">
        <v>0.01</v>
      </c>
      <c r="E224" t="s">
        <v>64</v>
      </c>
      <c r="F224">
        <v>109.52800000000001</v>
      </c>
      <c r="G224">
        <v>109.521</v>
      </c>
      <c r="H224">
        <v>0</v>
      </c>
      <c r="I224" t="s">
        <v>997</v>
      </c>
      <c r="J224">
        <v>109.521</v>
      </c>
      <c r="K224">
        <v>0</v>
      </c>
      <c r="L224">
        <v>0</v>
      </c>
      <c r="M224">
        <v>0</v>
      </c>
      <c r="N224">
        <v>0.09</v>
      </c>
      <c r="O224" s="1">
        <f>IF(N224&gt;0,1,0)</f>
        <v>1</v>
      </c>
      <c r="P224" s="1">
        <f>IF(N224&lt;0,1,0)</f>
        <v>0</v>
      </c>
    </row>
    <row r="225" spans="1:16" x14ac:dyDescent="0.55000000000000004">
      <c r="A225">
        <v>136540040</v>
      </c>
      <c r="B225" t="s">
        <v>998</v>
      </c>
      <c r="C225" t="s">
        <v>1</v>
      </c>
      <c r="D225">
        <v>0.01</v>
      </c>
      <c r="E225" t="s">
        <v>246</v>
      </c>
      <c r="F225">
        <v>75.203999999999994</v>
      </c>
      <c r="G225">
        <v>0</v>
      </c>
      <c r="H225">
        <v>0</v>
      </c>
      <c r="I225" t="s">
        <v>581</v>
      </c>
      <c r="J225">
        <v>75.034999999999997</v>
      </c>
      <c r="K225">
        <v>0</v>
      </c>
      <c r="L225">
        <v>0</v>
      </c>
      <c r="M225">
        <v>0</v>
      </c>
      <c r="N225">
        <v>-2.14</v>
      </c>
      <c r="O225" s="1">
        <f>IF(N225&gt;0,1,0)</f>
        <v>0</v>
      </c>
      <c r="P225" s="1">
        <f>IF(N225&lt;0,1,0)</f>
        <v>1</v>
      </c>
    </row>
    <row r="226" spans="1:16" x14ac:dyDescent="0.55000000000000004">
      <c r="A226">
        <v>136540060</v>
      </c>
      <c r="B226" t="s">
        <v>580</v>
      </c>
      <c r="C226" t="s">
        <v>1</v>
      </c>
      <c r="D226">
        <v>0.01</v>
      </c>
      <c r="E226" t="s">
        <v>72</v>
      </c>
      <c r="F226">
        <v>79.081999999999994</v>
      </c>
      <c r="G226">
        <v>0</v>
      </c>
      <c r="H226">
        <v>0</v>
      </c>
      <c r="I226" t="s">
        <v>999</v>
      </c>
      <c r="J226">
        <v>78.905000000000001</v>
      </c>
      <c r="K226">
        <v>0</v>
      </c>
      <c r="L226">
        <v>0</v>
      </c>
      <c r="M226">
        <v>0</v>
      </c>
      <c r="N226">
        <v>-2.2400000000000002</v>
      </c>
      <c r="O226" s="1">
        <f>IF(N226&gt;0,1,0)</f>
        <v>0</v>
      </c>
      <c r="P226" s="1">
        <f>IF(N226&lt;0,1,0)</f>
        <v>1</v>
      </c>
    </row>
    <row r="227" spans="1:16" x14ac:dyDescent="0.55000000000000004">
      <c r="A227">
        <v>136540345</v>
      </c>
      <c r="B227" t="s">
        <v>1000</v>
      </c>
      <c r="C227" t="s">
        <v>20</v>
      </c>
      <c r="D227">
        <v>0.01</v>
      </c>
      <c r="E227" t="s">
        <v>64</v>
      </c>
      <c r="F227">
        <v>109.505</v>
      </c>
      <c r="G227">
        <v>109.45699999999999</v>
      </c>
      <c r="H227">
        <v>0</v>
      </c>
      <c r="I227" t="s">
        <v>1001</v>
      </c>
      <c r="J227">
        <v>109.45699999999999</v>
      </c>
      <c r="K227">
        <v>0</v>
      </c>
      <c r="L227">
        <v>0</v>
      </c>
      <c r="M227">
        <v>0</v>
      </c>
      <c r="N227">
        <v>0.6</v>
      </c>
      <c r="O227" s="1">
        <f>IF(N227&gt;0,1,0)</f>
        <v>1</v>
      </c>
      <c r="P227" s="1">
        <f>IF(N227&lt;0,1,0)</f>
        <v>0</v>
      </c>
    </row>
    <row r="228" spans="1:16" x14ac:dyDescent="0.55000000000000004">
      <c r="A228">
        <v>136541256</v>
      </c>
      <c r="B228" t="s">
        <v>1002</v>
      </c>
      <c r="C228" t="s">
        <v>20</v>
      </c>
      <c r="D228">
        <v>0.01</v>
      </c>
      <c r="E228" t="s">
        <v>64</v>
      </c>
      <c r="F228">
        <v>109.48699999999999</v>
      </c>
      <c r="G228">
        <v>109.404</v>
      </c>
      <c r="H228">
        <v>0</v>
      </c>
      <c r="I228" t="s">
        <v>1003</v>
      </c>
      <c r="J228">
        <v>109.404</v>
      </c>
      <c r="K228">
        <v>0</v>
      </c>
      <c r="L228">
        <v>0</v>
      </c>
      <c r="M228">
        <v>0</v>
      </c>
      <c r="N228">
        <v>1.06</v>
      </c>
      <c r="O228" s="1">
        <f>IF(N228&gt;0,1,0)</f>
        <v>1</v>
      </c>
      <c r="P228" s="1">
        <f>IF(N228&lt;0,1,0)</f>
        <v>0</v>
      </c>
    </row>
    <row r="229" spans="1:16" x14ac:dyDescent="0.55000000000000004">
      <c r="A229">
        <v>136541613</v>
      </c>
      <c r="B229" t="s">
        <v>1004</v>
      </c>
      <c r="C229" t="s">
        <v>1</v>
      </c>
      <c r="D229">
        <v>0.01</v>
      </c>
      <c r="E229" t="s">
        <v>101</v>
      </c>
      <c r="F229">
        <v>0.95482999999999996</v>
      </c>
      <c r="G229">
        <v>0.95499999999999996</v>
      </c>
      <c r="H229">
        <v>0</v>
      </c>
      <c r="I229" t="s">
        <v>1005</v>
      </c>
      <c r="J229">
        <v>0.95499999999999996</v>
      </c>
      <c r="K229">
        <v>0</v>
      </c>
      <c r="L229">
        <v>0</v>
      </c>
      <c r="M229">
        <v>0</v>
      </c>
      <c r="N229">
        <v>0.18</v>
      </c>
      <c r="O229" s="1">
        <f>IF(N229&gt;0,1,0)</f>
        <v>1</v>
      </c>
      <c r="P229" s="1">
        <f>IF(N229&lt;0,1,0)</f>
        <v>0</v>
      </c>
    </row>
    <row r="230" spans="1:16" x14ac:dyDescent="0.55000000000000004">
      <c r="A230">
        <v>136544025</v>
      </c>
      <c r="B230" t="s">
        <v>1006</v>
      </c>
      <c r="C230" t="s">
        <v>1</v>
      </c>
      <c r="D230">
        <v>0.01</v>
      </c>
      <c r="E230" t="s">
        <v>101</v>
      </c>
      <c r="F230">
        <v>0.95511000000000001</v>
      </c>
      <c r="G230">
        <v>0.95569999999999999</v>
      </c>
      <c r="H230">
        <v>0</v>
      </c>
      <c r="I230" t="s">
        <v>1007</v>
      </c>
      <c r="J230">
        <v>0.95569999999999999</v>
      </c>
      <c r="K230">
        <v>0</v>
      </c>
      <c r="L230">
        <v>0</v>
      </c>
      <c r="M230">
        <v>0</v>
      </c>
      <c r="N230">
        <v>0.62</v>
      </c>
      <c r="O230" s="1">
        <f>IF(N230&gt;0,1,0)</f>
        <v>1</v>
      </c>
      <c r="P230" s="1">
        <f>IF(N230&lt;0,1,0)</f>
        <v>0</v>
      </c>
    </row>
    <row r="231" spans="1:16" x14ac:dyDescent="0.55000000000000004">
      <c r="A231">
        <v>136544668</v>
      </c>
      <c r="B231" t="s">
        <v>1008</v>
      </c>
      <c r="C231" t="s">
        <v>1</v>
      </c>
      <c r="D231">
        <v>0.01</v>
      </c>
      <c r="E231" t="s">
        <v>5</v>
      </c>
      <c r="F231">
        <v>0.68642000000000003</v>
      </c>
      <c r="G231">
        <v>0.68667999999999996</v>
      </c>
      <c r="H231">
        <v>0</v>
      </c>
      <c r="I231" t="s">
        <v>1009</v>
      </c>
      <c r="J231">
        <v>0.68667999999999996</v>
      </c>
      <c r="K231">
        <v>0</v>
      </c>
      <c r="L231">
        <v>0</v>
      </c>
      <c r="M231">
        <v>0</v>
      </c>
      <c r="N231">
        <v>0.36</v>
      </c>
      <c r="O231" s="1">
        <f>IF(N231&gt;0,1,0)</f>
        <v>1</v>
      </c>
      <c r="P231" s="1">
        <f>IF(N231&lt;0,1,0)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9"/>
  <sheetViews>
    <sheetView workbookViewId="0">
      <selection activeCell="B1" sqref="B1"/>
    </sheetView>
  </sheetViews>
  <sheetFormatPr defaultRowHeight="14.4" x14ac:dyDescent="0.55000000000000004"/>
  <sheetData>
    <row r="1" spans="1:16" x14ac:dyDescent="0.55000000000000004">
      <c r="A1" s="1" t="s">
        <v>410</v>
      </c>
      <c r="B1" s="1" t="s">
        <v>411</v>
      </c>
      <c r="C1" s="1" t="s">
        <v>412</v>
      </c>
      <c r="D1" s="1" t="s">
        <v>421</v>
      </c>
      <c r="E1" s="1" t="s">
        <v>406</v>
      </c>
      <c r="F1" s="1" t="s">
        <v>413</v>
      </c>
      <c r="G1" s="1" t="s">
        <v>414</v>
      </c>
      <c r="H1" s="1" t="s">
        <v>415</v>
      </c>
      <c r="I1" s="1" t="s">
        <v>416</v>
      </c>
      <c r="J1" s="1" t="s">
        <v>417</v>
      </c>
      <c r="K1" s="1" t="s">
        <v>418</v>
      </c>
      <c r="L1" s="1" t="s">
        <v>419</v>
      </c>
      <c r="M1" s="1" t="s">
        <v>420</v>
      </c>
      <c r="N1" s="1" t="s">
        <v>407</v>
      </c>
      <c r="O1" s="1" t="s">
        <v>1306</v>
      </c>
      <c r="P1" s="1" t="s">
        <v>409</v>
      </c>
    </row>
    <row r="2" spans="1:16" x14ac:dyDescent="0.55000000000000004">
      <c r="A2">
        <v>213916923</v>
      </c>
      <c r="B2" t="s">
        <v>1010</v>
      </c>
      <c r="C2" t="s">
        <v>20</v>
      </c>
      <c r="D2">
        <v>0.01</v>
      </c>
      <c r="E2" t="s">
        <v>46</v>
      </c>
      <c r="F2">
        <v>1.1211</v>
      </c>
      <c r="G2">
        <v>30</v>
      </c>
      <c r="H2">
        <v>1.1061000000000001</v>
      </c>
      <c r="I2" t="s">
        <v>1011</v>
      </c>
      <c r="J2">
        <v>1.12304</v>
      </c>
      <c r="K2">
        <v>0</v>
      </c>
      <c r="L2">
        <v>0</v>
      </c>
      <c r="M2">
        <v>0</v>
      </c>
      <c r="N2">
        <v>-2.82</v>
      </c>
      <c r="O2" s="1">
        <f>IF(N2&gt;0,1,0)</f>
        <v>0</v>
      </c>
      <c r="P2" s="1">
        <f>IF(N2&lt;0,1,0)</f>
        <v>1</v>
      </c>
    </row>
    <row r="3" spans="1:16" x14ac:dyDescent="0.55000000000000004">
      <c r="A3">
        <v>213925088</v>
      </c>
      <c r="B3" t="s">
        <v>1012</v>
      </c>
      <c r="C3" t="s">
        <v>20</v>
      </c>
      <c r="D3">
        <v>0.01</v>
      </c>
      <c r="E3" t="s">
        <v>5</v>
      </c>
      <c r="F3">
        <v>0.65466999999999997</v>
      </c>
      <c r="G3">
        <v>30</v>
      </c>
      <c r="H3">
        <v>0.63966999999999996</v>
      </c>
      <c r="I3" t="s">
        <v>1013</v>
      </c>
      <c r="J3">
        <v>0.65622999999999998</v>
      </c>
      <c r="K3">
        <v>0</v>
      </c>
      <c r="L3">
        <v>0</v>
      </c>
      <c r="M3">
        <v>0</v>
      </c>
      <c r="N3">
        <v>-2.2599999999999998</v>
      </c>
      <c r="O3" s="1">
        <f>IF(N3&gt;0,1,0)</f>
        <v>0</v>
      </c>
      <c r="P3" s="1">
        <f>IF(N3&lt;0,1,0)</f>
        <v>1</v>
      </c>
    </row>
    <row r="4" spans="1:16" x14ac:dyDescent="0.55000000000000004">
      <c r="A4">
        <v>213925150</v>
      </c>
      <c r="B4" t="s">
        <v>1014</v>
      </c>
      <c r="C4" t="s">
        <v>1</v>
      </c>
      <c r="D4">
        <v>0.01</v>
      </c>
      <c r="E4" t="s">
        <v>133</v>
      </c>
      <c r="F4">
        <v>1.6347499999999999</v>
      </c>
      <c r="G4">
        <v>1.63175</v>
      </c>
      <c r="H4">
        <v>1.64975</v>
      </c>
      <c r="I4" t="s">
        <v>1015</v>
      </c>
      <c r="J4">
        <v>1.63174</v>
      </c>
      <c r="K4">
        <v>0</v>
      </c>
      <c r="L4">
        <v>0</v>
      </c>
      <c r="M4">
        <v>0</v>
      </c>
      <c r="N4">
        <v>-3.01</v>
      </c>
      <c r="O4" s="1">
        <f>IF(N4&gt;0,1,0)</f>
        <v>0</v>
      </c>
      <c r="P4" s="1">
        <f>IF(N4&lt;0,1,0)</f>
        <v>1</v>
      </c>
    </row>
    <row r="5" spans="1:16" x14ac:dyDescent="0.55000000000000004">
      <c r="A5">
        <v>213930977</v>
      </c>
      <c r="B5" t="s">
        <v>1016</v>
      </c>
      <c r="C5" t="s">
        <v>20</v>
      </c>
      <c r="D5">
        <v>0.01</v>
      </c>
      <c r="E5" t="s">
        <v>8</v>
      </c>
      <c r="F5">
        <v>1.1351500000000001</v>
      </c>
      <c r="G5">
        <v>1.13818</v>
      </c>
      <c r="H5">
        <v>1.12018</v>
      </c>
      <c r="I5" t="s">
        <v>1017</v>
      </c>
      <c r="J5">
        <v>1.1369800000000001</v>
      </c>
      <c r="K5">
        <v>0</v>
      </c>
      <c r="L5">
        <v>0</v>
      </c>
      <c r="M5">
        <v>0</v>
      </c>
      <c r="N5">
        <v>-2.62</v>
      </c>
      <c r="O5" s="1">
        <f>IF(N5&gt;0,1,0)</f>
        <v>0</v>
      </c>
      <c r="P5" s="1">
        <f>IF(N5&lt;0,1,0)</f>
        <v>1</v>
      </c>
    </row>
    <row r="6" spans="1:16" x14ac:dyDescent="0.55000000000000004">
      <c r="A6">
        <v>214074855</v>
      </c>
      <c r="B6" t="s">
        <v>1018</v>
      </c>
      <c r="C6" t="s">
        <v>1</v>
      </c>
      <c r="D6">
        <v>0.01</v>
      </c>
      <c r="E6" t="s">
        <v>8</v>
      </c>
      <c r="F6">
        <v>1.1420699999999999</v>
      </c>
      <c r="G6">
        <v>1.13907</v>
      </c>
      <c r="H6">
        <v>1.15707</v>
      </c>
      <c r="I6" t="s">
        <v>1019</v>
      </c>
      <c r="J6">
        <v>1.14602</v>
      </c>
      <c r="K6">
        <v>0</v>
      </c>
      <c r="L6">
        <v>0</v>
      </c>
      <c r="M6">
        <v>0</v>
      </c>
      <c r="N6">
        <v>5.54</v>
      </c>
      <c r="O6" s="1">
        <f>IF(N6&gt;0,1,0)</f>
        <v>1</v>
      </c>
      <c r="P6" s="1">
        <f>IF(N6&lt;0,1,0)</f>
        <v>0</v>
      </c>
    </row>
    <row r="7" spans="1:16" x14ac:dyDescent="0.55000000000000004">
      <c r="A7">
        <v>214076563</v>
      </c>
      <c r="B7" t="s">
        <v>1020</v>
      </c>
      <c r="C7" t="s">
        <v>1</v>
      </c>
      <c r="D7">
        <v>0.01</v>
      </c>
      <c r="E7" t="s">
        <v>5</v>
      </c>
      <c r="F7">
        <v>0.66454000000000002</v>
      </c>
      <c r="G7">
        <v>0.66154999999999997</v>
      </c>
      <c r="H7">
        <v>0.67954999999999999</v>
      </c>
      <c r="I7" t="s">
        <v>1021</v>
      </c>
      <c r="J7">
        <v>0.66325999999999996</v>
      </c>
      <c r="K7">
        <v>0</v>
      </c>
      <c r="L7">
        <v>0</v>
      </c>
      <c r="M7">
        <v>0</v>
      </c>
      <c r="N7">
        <v>-1.83</v>
      </c>
      <c r="O7" s="1">
        <f>IF(N7&gt;0,1,0)</f>
        <v>0</v>
      </c>
      <c r="P7" s="1">
        <f>IF(N7&lt;0,1,0)</f>
        <v>1</v>
      </c>
    </row>
    <row r="8" spans="1:16" x14ac:dyDescent="0.55000000000000004">
      <c r="A8">
        <v>214079736</v>
      </c>
      <c r="B8" t="s">
        <v>1022</v>
      </c>
      <c r="C8" t="s">
        <v>1</v>
      </c>
      <c r="D8">
        <v>0.01</v>
      </c>
      <c r="E8" t="s">
        <v>14</v>
      </c>
      <c r="F8">
        <v>1.2551000000000001</v>
      </c>
      <c r="G8">
        <v>1.2521</v>
      </c>
      <c r="H8">
        <v>1.2701</v>
      </c>
      <c r="I8" t="s">
        <v>15</v>
      </c>
      <c r="J8">
        <v>1.2533000000000001</v>
      </c>
      <c r="K8">
        <v>0</v>
      </c>
      <c r="L8">
        <v>0</v>
      </c>
      <c r="M8">
        <v>0</v>
      </c>
      <c r="N8">
        <v>-2.57</v>
      </c>
      <c r="O8" s="1">
        <f>IF(N8&gt;0,1,0)</f>
        <v>0</v>
      </c>
      <c r="P8" s="1">
        <f>IF(N8&lt;0,1,0)</f>
        <v>1</v>
      </c>
    </row>
    <row r="9" spans="1:16" x14ac:dyDescent="0.55000000000000004">
      <c r="A9">
        <v>214081458</v>
      </c>
      <c r="B9" t="s">
        <v>1023</v>
      </c>
      <c r="C9" t="s">
        <v>1</v>
      </c>
      <c r="D9">
        <v>0.01</v>
      </c>
      <c r="E9" t="s">
        <v>11</v>
      </c>
      <c r="F9">
        <v>0.73729999999999996</v>
      </c>
      <c r="G9">
        <v>0.73429999999999995</v>
      </c>
      <c r="H9">
        <v>0.75229999999999997</v>
      </c>
      <c r="I9" t="s">
        <v>12</v>
      </c>
      <c r="J9">
        <v>0.73573999999999995</v>
      </c>
      <c r="K9">
        <v>0</v>
      </c>
      <c r="L9">
        <v>0</v>
      </c>
      <c r="M9">
        <v>0</v>
      </c>
      <c r="N9">
        <v>-2.2200000000000002</v>
      </c>
      <c r="O9" s="1">
        <f>IF(N9&gt;0,1,0)</f>
        <v>0</v>
      </c>
      <c r="P9" s="1">
        <f>IF(N9&lt;0,1,0)</f>
        <v>1</v>
      </c>
    </row>
    <row r="10" spans="1:16" x14ac:dyDescent="0.55000000000000004">
      <c r="A10">
        <v>214089503</v>
      </c>
      <c r="B10" t="s">
        <v>1024</v>
      </c>
      <c r="C10" t="s">
        <v>20</v>
      </c>
      <c r="D10">
        <v>0.01</v>
      </c>
      <c r="E10" t="s">
        <v>21</v>
      </c>
      <c r="F10">
        <v>1.6920500000000001</v>
      </c>
      <c r="G10">
        <v>1.6950400000000001</v>
      </c>
      <c r="H10">
        <v>1.6770400000000001</v>
      </c>
      <c r="I10" t="s">
        <v>1025</v>
      </c>
      <c r="J10">
        <v>1.6940900000000001</v>
      </c>
      <c r="K10">
        <v>0</v>
      </c>
      <c r="L10">
        <v>0</v>
      </c>
      <c r="M10">
        <v>0</v>
      </c>
      <c r="N10">
        <v>-1.93</v>
      </c>
      <c r="O10" s="1">
        <f>IF(N10&gt;0,1,0)</f>
        <v>0</v>
      </c>
      <c r="P10" s="1">
        <f>IF(N10&lt;0,1,0)</f>
        <v>1</v>
      </c>
    </row>
    <row r="11" spans="1:16" x14ac:dyDescent="0.55000000000000004">
      <c r="A11">
        <v>214101695</v>
      </c>
      <c r="B11" t="s">
        <v>1026</v>
      </c>
      <c r="C11" t="s">
        <v>20</v>
      </c>
      <c r="D11">
        <v>0.01</v>
      </c>
      <c r="E11" t="s">
        <v>33</v>
      </c>
      <c r="F11">
        <v>1.7868900000000001</v>
      </c>
      <c r="G11">
        <v>1.78992</v>
      </c>
      <c r="H11">
        <v>1.7719199999999999</v>
      </c>
      <c r="I11" t="s">
        <v>1027</v>
      </c>
      <c r="J11">
        <v>1.78739</v>
      </c>
      <c r="K11">
        <v>0</v>
      </c>
      <c r="L11">
        <v>0</v>
      </c>
      <c r="M11">
        <v>0</v>
      </c>
      <c r="N11">
        <v>-0.5</v>
      </c>
      <c r="O11" s="1">
        <f>IF(N11&gt;0,1,0)</f>
        <v>0</v>
      </c>
      <c r="P11" s="1">
        <f>IF(N11&lt;0,1,0)</f>
        <v>1</v>
      </c>
    </row>
    <row r="12" spans="1:16" x14ac:dyDescent="0.55000000000000004">
      <c r="A12">
        <v>214104784</v>
      </c>
      <c r="B12" t="s">
        <v>1028</v>
      </c>
      <c r="C12" t="s">
        <v>1</v>
      </c>
      <c r="D12">
        <v>0.01</v>
      </c>
      <c r="E12" t="s">
        <v>24</v>
      </c>
      <c r="F12">
        <v>0.67620999999999998</v>
      </c>
      <c r="G12">
        <v>0.67320999999999998</v>
      </c>
      <c r="H12">
        <v>0.69120999999999999</v>
      </c>
      <c r="I12" t="s">
        <v>1029</v>
      </c>
      <c r="J12">
        <v>0.67491999999999996</v>
      </c>
      <c r="K12">
        <v>0</v>
      </c>
      <c r="L12">
        <v>0</v>
      </c>
      <c r="M12">
        <v>0</v>
      </c>
      <c r="N12">
        <v>-1.81</v>
      </c>
      <c r="O12" s="1">
        <f>IF(N12&gt;0,1,0)</f>
        <v>0</v>
      </c>
      <c r="P12" s="1">
        <f>IF(N12&lt;0,1,0)</f>
        <v>1</v>
      </c>
    </row>
    <row r="13" spans="1:16" x14ac:dyDescent="0.55000000000000004">
      <c r="A13">
        <v>214134267</v>
      </c>
      <c r="B13" t="s">
        <v>1030</v>
      </c>
      <c r="C13" t="s">
        <v>20</v>
      </c>
      <c r="D13">
        <v>0.01</v>
      </c>
      <c r="E13" t="s">
        <v>39</v>
      </c>
      <c r="F13">
        <v>1.52535</v>
      </c>
      <c r="G13">
        <v>30</v>
      </c>
      <c r="H13">
        <v>1.5103500000000001</v>
      </c>
      <c r="I13" t="s">
        <v>1031</v>
      </c>
      <c r="J13">
        <v>1.52318</v>
      </c>
      <c r="K13">
        <v>0</v>
      </c>
      <c r="L13">
        <v>0</v>
      </c>
      <c r="M13">
        <v>0</v>
      </c>
      <c r="N13">
        <v>2.2799999999999998</v>
      </c>
      <c r="O13" s="1">
        <f>IF(N13&gt;0,1,0)</f>
        <v>1</v>
      </c>
      <c r="P13" s="1">
        <f>IF(N13&lt;0,1,0)</f>
        <v>0</v>
      </c>
    </row>
    <row r="14" spans="1:16" x14ac:dyDescent="0.55000000000000004">
      <c r="A14">
        <v>214134723</v>
      </c>
      <c r="B14" t="s">
        <v>1032</v>
      </c>
      <c r="C14" t="s">
        <v>20</v>
      </c>
      <c r="D14">
        <v>0.01</v>
      </c>
      <c r="E14" t="s">
        <v>33</v>
      </c>
      <c r="F14">
        <v>1.7866200000000001</v>
      </c>
      <c r="G14">
        <v>1.78962</v>
      </c>
      <c r="H14">
        <v>1.77162</v>
      </c>
      <c r="I14" t="s">
        <v>1033</v>
      </c>
      <c r="J14">
        <v>1.7896300000000001</v>
      </c>
      <c r="K14">
        <v>0</v>
      </c>
      <c r="L14">
        <v>0</v>
      </c>
      <c r="M14">
        <v>0</v>
      </c>
      <c r="N14">
        <v>-3.01</v>
      </c>
      <c r="O14" s="1">
        <f>IF(N14&gt;0,1,0)</f>
        <v>0</v>
      </c>
      <c r="P14" s="1">
        <f>IF(N14&lt;0,1,0)</f>
        <v>1</v>
      </c>
    </row>
    <row r="15" spans="1:16" x14ac:dyDescent="0.55000000000000004">
      <c r="A15">
        <v>214144799</v>
      </c>
      <c r="B15" t="s">
        <v>1034</v>
      </c>
      <c r="C15" t="s">
        <v>1</v>
      </c>
      <c r="D15">
        <v>0.01</v>
      </c>
      <c r="E15" t="s">
        <v>11</v>
      </c>
      <c r="F15">
        <v>0.73780999999999997</v>
      </c>
      <c r="G15">
        <v>0.73480999999999996</v>
      </c>
      <c r="H15">
        <v>0.75280999999999998</v>
      </c>
      <c r="I15" t="s">
        <v>44</v>
      </c>
      <c r="J15">
        <v>0.73748999999999998</v>
      </c>
      <c r="K15">
        <v>0</v>
      </c>
      <c r="L15">
        <v>0</v>
      </c>
      <c r="M15">
        <v>0</v>
      </c>
      <c r="N15">
        <v>-0.46</v>
      </c>
      <c r="O15" s="1">
        <f>IF(N15&gt;0,1,0)</f>
        <v>0</v>
      </c>
      <c r="P15" s="1">
        <f>IF(N15&lt;0,1,0)</f>
        <v>1</v>
      </c>
    </row>
    <row r="16" spans="1:16" x14ac:dyDescent="0.55000000000000004">
      <c r="A16">
        <v>214155896</v>
      </c>
      <c r="B16" t="s">
        <v>1035</v>
      </c>
      <c r="C16" t="s">
        <v>20</v>
      </c>
      <c r="D16">
        <v>0.01</v>
      </c>
      <c r="E16" t="s">
        <v>218</v>
      </c>
      <c r="F16">
        <v>1.6954800000000001</v>
      </c>
      <c r="G16">
        <v>30</v>
      </c>
      <c r="H16">
        <v>1.6805099999999999</v>
      </c>
      <c r="I16" t="s">
        <v>1036</v>
      </c>
      <c r="J16">
        <v>1.6888000000000001</v>
      </c>
      <c r="K16">
        <v>0</v>
      </c>
      <c r="L16">
        <v>0</v>
      </c>
      <c r="M16">
        <v>0</v>
      </c>
      <c r="N16">
        <v>7.05</v>
      </c>
      <c r="O16" s="1">
        <f>IF(N16&gt;0,1,0)</f>
        <v>1</v>
      </c>
      <c r="P16" s="1">
        <f>IF(N16&lt;0,1,0)</f>
        <v>0</v>
      </c>
    </row>
    <row r="17" spans="1:16" x14ac:dyDescent="0.55000000000000004">
      <c r="A17">
        <v>214158730</v>
      </c>
      <c r="B17" t="s">
        <v>1037</v>
      </c>
      <c r="C17" t="s">
        <v>1</v>
      </c>
      <c r="D17">
        <v>0.01</v>
      </c>
      <c r="E17" t="s">
        <v>30</v>
      </c>
      <c r="F17">
        <v>1.0589299999999999</v>
      </c>
      <c r="G17">
        <v>1.0559499999999999</v>
      </c>
      <c r="H17">
        <v>1.07395</v>
      </c>
      <c r="I17" t="s">
        <v>655</v>
      </c>
      <c r="J17">
        <v>1.0614399999999999</v>
      </c>
      <c r="K17">
        <v>0</v>
      </c>
      <c r="L17">
        <v>0</v>
      </c>
      <c r="M17">
        <v>0</v>
      </c>
      <c r="N17">
        <v>2.36</v>
      </c>
      <c r="O17" s="1">
        <f>IF(N17&gt;0,1,0)</f>
        <v>1</v>
      </c>
      <c r="P17" s="1">
        <f>IF(N17&lt;0,1,0)</f>
        <v>0</v>
      </c>
    </row>
    <row r="18" spans="1:16" x14ac:dyDescent="0.55000000000000004">
      <c r="A18">
        <v>214159437</v>
      </c>
      <c r="B18" t="s">
        <v>1038</v>
      </c>
      <c r="C18" t="s">
        <v>1</v>
      </c>
      <c r="D18">
        <v>0.01</v>
      </c>
      <c r="E18" t="s">
        <v>61</v>
      </c>
      <c r="F18">
        <v>124.673</v>
      </c>
      <c r="G18">
        <v>124.369</v>
      </c>
      <c r="H18">
        <v>126.169</v>
      </c>
      <c r="I18" t="s">
        <v>62</v>
      </c>
      <c r="J18">
        <v>124.432</v>
      </c>
      <c r="K18">
        <v>0</v>
      </c>
      <c r="L18">
        <v>0</v>
      </c>
      <c r="M18">
        <v>0</v>
      </c>
      <c r="N18">
        <v>-3.11</v>
      </c>
      <c r="O18" s="1">
        <f>IF(N18&gt;0,1,0)</f>
        <v>0</v>
      </c>
      <c r="P18" s="1">
        <f>IF(N18&lt;0,1,0)</f>
        <v>1</v>
      </c>
    </row>
    <row r="19" spans="1:16" x14ac:dyDescent="0.55000000000000004">
      <c r="A19">
        <v>214164551</v>
      </c>
      <c r="B19" t="s">
        <v>1039</v>
      </c>
      <c r="C19" t="s">
        <v>1</v>
      </c>
      <c r="D19">
        <v>0.01</v>
      </c>
      <c r="E19" t="s">
        <v>17</v>
      </c>
      <c r="F19">
        <v>108.878</v>
      </c>
      <c r="G19">
        <v>108.578</v>
      </c>
      <c r="H19">
        <v>110.378</v>
      </c>
      <c r="I19" t="s">
        <v>1040</v>
      </c>
      <c r="J19">
        <v>108.67100000000001</v>
      </c>
      <c r="K19">
        <v>0</v>
      </c>
      <c r="L19">
        <v>0</v>
      </c>
      <c r="M19">
        <v>0</v>
      </c>
      <c r="N19">
        <v>-2.67</v>
      </c>
      <c r="O19" s="1">
        <f>IF(N19&gt;0,1,0)</f>
        <v>0</v>
      </c>
      <c r="P19" s="1">
        <f>IF(N19&lt;0,1,0)</f>
        <v>1</v>
      </c>
    </row>
    <row r="20" spans="1:16" x14ac:dyDescent="0.55000000000000004">
      <c r="A20">
        <v>214195364</v>
      </c>
      <c r="B20" t="s">
        <v>1041</v>
      </c>
      <c r="C20" t="s">
        <v>1</v>
      </c>
      <c r="D20">
        <v>0.1</v>
      </c>
      <c r="E20" t="s">
        <v>11</v>
      </c>
      <c r="F20">
        <v>0.73948000000000003</v>
      </c>
      <c r="G20">
        <v>0.73648000000000002</v>
      </c>
      <c r="H20">
        <v>0.75448000000000004</v>
      </c>
      <c r="I20" t="s">
        <v>1042</v>
      </c>
      <c r="J20">
        <v>0.73923000000000005</v>
      </c>
      <c r="K20">
        <v>0</v>
      </c>
      <c r="L20">
        <v>0</v>
      </c>
      <c r="M20">
        <v>0</v>
      </c>
      <c r="N20">
        <v>-3.57</v>
      </c>
      <c r="O20" s="1">
        <f>IF(N20&gt;0,1,0)</f>
        <v>0</v>
      </c>
      <c r="P20" s="1">
        <f>IF(N20&lt;0,1,0)</f>
        <v>1</v>
      </c>
    </row>
    <row r="21" spans="1:16" x14ac:dyDescent="0.55000000000000004">
      <c r="A21">
        <v>214195375</v>
      </c>
      <c r="B21" t="s">
        <v>1043</v>
      </c>
      <c r="C21" t="s">
        <v>1</v>
      </c>
      <c r="D21">
        <v>0.1</v>
      </c>
      <c r="E21" t="s">
        <v>11</v>
      </c>
      <c r="F21">
        <v>0.73953000000000002</v>
      </c>
      <c r="G21">
        <v>0.73653000000000002</v>
      </c>
      <c r="H21">
        <v>0.75453000000000003</v>
      </c>
      <c r="I21" t="s">
        <v>1044</v>
      </c>
      <c r="J21">
        <v>0.73931999999999998</v>
      </c>
      <c r="K21">
        <v>0</v>
      </c>
      <c r="L21">
        <v>0</v>
      </c>
      <c r="M21">
        <v>0</v>
      </c>
      <c r="N21">
        <v>-3</v>
      </c>
      <c r="O21" s="1">
        <f>IF(N21&gt;0,1,0)</f>
        <v>0</v>
      </c>
      <c r="P21" s="1">
        <f>IF(N21&lt;0,1,0)</f>
        <v>1</v>
      </c>
    </row>
    <row r="22" spans="1:16" x14ac:dyDescent="0.55000000000000004">
      <c r="A22">
        <v>214195386</v>
      </c>
      <c r="B22" t="s">
        <v>1045</v>
      </c>
      <c r="C22" t="s">
        <v>1</v>
      </c>
      <c r="D22">
        <v>0.01</v>
      </c>
      <c r="E22" t="s">
        <v>11</v>
      </c>
      <c r="F22">
        <v>0.73955000000000004</v>
      </c>
      <c r="G22">
        <v>0.73655000000000004</v>
      </c>
      <c r="H22">
        <v>0.75455000000000005</v>
      </c>
      <c r="I22" t="s">
        <v>1046</v>
      </c>
      <c r="J22">
        <v>0.74126999999999998</v>
      </c>
      <c r="K22">
        <v>0</v>
      </c>
      <c r="L22">
        <v>0</v>
      </c>
      <c r="M22">
        <v>0</v>
      </c>
      <c r="N22">
        <v>2.4500000000000002</v>
      </c>
      <c r="O22" s="1">
        <f>IF(N22&gt;0,1,0)</f>
        <v>1</v>
      </c>
      <c r="P22" s="1">
        <f>IF(N22&lt;0,1,0)</f>
        <v>0</v>
      </c>
    </row>
    <row r="23" spans="1:16" x14ac:dyDescent="0.55000000000000004">
      <c r="A23">
        <v>214195485</v>
      </c>
      <c r="B23" t="s">
        <v>1047</v>
      </c>
      <c r="C23" t="s">
        <v>20</v>
      </c>
      <c r="D23">
        <v>0.01</v>
      </c>
      <c r="E23" t="s">
        <v>39</v>
      </c>
      <c r="F23">
        <v>1.5191600000000001</v>
      </c>
      <c r="G23">
        <v>30</v>
      </c>
      <c r="H23">
        <v>1.5041599999999999</v>
      </c>
      <c r="I23" t="s">
        <v>1048</v>
      </c>
      <c r="J23">
        <v>1.51841</v>
      </c>
      <c r="K23">
        <v>0</v>
      </c>
      <c r="L23">
        <v>0</v>
      </c>
      <c r="M23">
        <v>0</v>
      </c>
      <c r="N23">
        <v>0.79</v>
      </c>
      <c r="O23" s="1">
        <f>IF(N23&gt;0,1,0)</f>
        <v>1</v>
      </c>
      <c r="P23" s="1">
        <f>IF(N23&lt;0,1,0)</f>
        <v>0</v>
      </c>
    </row>
    <row r="24" spans="1:16" x14ac:dyDescent="0.55000000000000004">
      <c r="A24">
        <v>214196466</v>
      </c>
      <c r="B24" t="s">
        <v>1049</v>
      </c>
      <c r="C24" t="s">
        <v>1</v>
      </c>
      <c r="D24">
        <v>0.01</v>
      </c>
      <c r="E24" t="s">
        <v>2</v>
      </c>
      <c r="F24">
        <v>0.90005000000000002</v>
      </c>
      <c r="G24">
        <v>0.89705000000000001</v>
      </c>
      <c r="H24">
        <v>0.91505000000000003</v>
      </c>
      <c r="I24" t="s">
        <v>1050</v>
      </c>
      <c r="J24">
        <v>0.89875000000000005</v>
      </c>
      <c r="K24">
        <v>0</v>
      </c>
      <c r="L24">
        <v>0</v>
      </c>
      <c r="M24">
        <v>0</v>
      </c>
      <c r="N24">
        <v>-2.3199999999999998</v>
      </c>
      <c r="O24" s="1">
        <f>IF(N24&gt;0,1,0)</f>
        <v>0</v>
      </c>
      <c r="P24" s="1">
        <f>IF(N24&lt;0,1,0)</f>
        <v>1</v>
      </c>
    </row>
    <row r="25" spans="1:16" x14ac:dyDescent="0.55000000000000004">
      <c r="A25">
        <v>214196467</v>
      </c>
      <c r="B25" t="s">
        <v>1049</v>
      </c>
      <c r="C25" t="s">
        <v>1</v>
      </c>
      <c r="D25">
        <v>0.01</v>
      </c>
      <c r="E25" t="s">
        <v>2</v>
      </c>
      <c r="F25">
        <v>0.90005000000000002</v>
      </c>
      <c r="G25">
        <v>0.89705000000000001</v>
      </c>
      <c r="H25">
        <v>0.91505000000000003</v>
      </c>
      <c r="I25" t="s">
        <v>1050</v>
      </c>
      <c r="J25">
        <v>0.89875000000000005</v>
      </c>
      <c r="K25">
        <v>0</v>
      </c>
      <c r="L25">
        <v>0</v>
      </c>
      <c r="M25">
        <v>0</v>
      </c>
      <c r="N25">
        <v>-2.3199999999999998</v>
      </c>
      <c r="O25" s="1">
        <f>IF(N25&gt;0,1,0)</f>
        <v>0</v>
      </c>
      <c r="P25" s="1">
        <f>IF(N25&lt;0,1,0)</f>
        <v>1</v>
      </c>
    </row>
    <row r="26" spans="1:16" x14ac:dyDescent="0.55000000000000004">
      <c r="A26">
        <v>214196860</v>
      </c>
      <c r="B26" t="s">
        <v>1051</v>
      </c>
      <c r="C26" t="s">
        <v>1</v>
      </c>
      <c r="D26">
        <v>0.01</v>
      </c>
      <c r="E26" t="s">
        <v>21</v>
      </c>
      <c r="F26">
        <v>1.70221</v>
      </c>
      <c r="G26">
        <v>1.69919</v>
      </c>
      <c r="H26">
        <v>1.71719</v>
      </c>
      <c r="I26" t="s">
        <v>1052</v>
      </c>
      <c r="J26">
        <v>1.6993400000000001</v>
      </c>
      <c r="K26">
        <v>0</v>
      </c>
      <c r="L26">
        <v>0</v>
      </c>
      <c r="M26">
        <v>0</v>
      </c>
      <c r="N26">
        <v>-2.69</v>
      </c>
      <c r="O26" s="1">
        <f>IF(N26&gt;0,1,0)</f>
        <v>0</v>
      </c>
      <c r="P26" s="1">
        <f>IF(N26&lt;0,1,0)</f>
        <v>1</v>
      </c>
    </row>
    <row r="27" spans="1:16" x14ac:dyDescent="0.55000000000000004">
      <c r="A27">
        <v>214198678</v>
      </c>
      <c r="B27" t="s">
        <v>1053</v>
      </c>
      <c r="C27" t="s">
        <v>1</v>
      </c>
      <c r="D27">
        <v>0.01</v>
      </c>
      <c r="E27" t="s">
        <v>27</v>
      </c>
      <c r="F27">
        <v>0.71569000000000005</v>
      </c>
      <c r="G27">
        <v>0.71262999999999999</v>
      </c>
      <c r="H27">
        <v>0.73063</v>
      </c>
      <c r="I27" t="s">
        <v>1054</v>
      </c>
      <c r="J27">
        <v>0.71536999999999995</v>
      </c>
      <c r="K27">
        <v>0</v>
      </c>
      <c r="L27">
        <v>0</v>
      </c>
      <c r="M27">
        <v>0</v>
      </c>
      <c r="N27">
        <v>-0.45</v>
      </c>
      <c r="O27" s="1">
        <f>IF(N27&gt;0,1,0)</f>
        <v>0</v>
      </c>
      <c r="P27" s="1">
        <f>IF(N27&lt;0,1,0)</f>
        <v>1</v>
      </c>
    </row>
    <row r="28" spans="1:16" x14ac:dyDescent="0.55000000000000004">
      <c r="A28">
        <v>214206322</v>
      </c>
      <c r="B28" t="s">
        <v>1055</v>
      </c>
      <c r="C28" t="s">
        <v>1</v>
      </c>
      <c r="D28">
        <v>0.01</v>
      </c>
      <c r="E28" t="s">
        <v>17</v>
      </c>
      <c r="F28">
        <v>108.943</v>
      </c>
      <c r="G28">
        <v>108.643</v>
      </c>
      <c r="H28">
        <v>110.443</v>
      </c>
      <c r="I28" t="s">
        <v>84</v>
      </c>
      <c r="J28">
        <v>108.783</v>
      </c>
      <c r="K28">
        <v>0</v>
      </c>
      <c r="L28">
        <v>0</v>
      </c>
      <c r="M28">
        <v>0</v>
      </c>
      <c r="N28">
        <v>-2.0499999999999998</v>
      </c>
      <c r="O28" s="1">
        <f>IF(N28&gt;0,1,0)</f>
        <v>0</v>
      </c>
      <c r="P28" s="1">
        <f>IF(N28&lt;0,1,0)</f>
        <v>1</v>
      </c>
    </row>
    <row r="29" spans="1:16" x14ac:dyDescent="0.55000000000000004">
      <c r="A29">
        <v>214206353</v>
      </c>
      <c r="B29" t="s">
        <v>1056</v>
      </c>
      <c r="C29" t="s">
        <v>20</v>
      </c>
      <c r="D29">
        <v>0.01</v>
      </c>
      <c r="E29" t="s">
        <v>33</v>
      </c>
      <c r="F29">
        <v>1.7804599999999999</v>
      </c>
      <c r="G29">
        <v>1.78342</v>
      </c>
      <c r="H29">
        <v>1.76542</v>
      </c>
      <c r="I29" t="s">
        <v>1057</v>
      </c>
      <c r="J29">
        <v>1.7834700000000001</v>
      </c>
      <c r="K29">
        <v>0</v>
      </c>
      <c r="L29">
        <v>0</v>
      </c>
      <c r="M29">
        <v>0</v>
      </c>
      <c r="N29">
        <v>-3.01</v>
      </c>
      <c r="O29" s="1">
        <f>IF(N29&gt;0,1,0)</f>
        <v>0</v>
      </c>
      <c r="P29" s="1">
        <f>IF(N29&lt;0,1,0)</f>
        <v>1</v>
      </c>
    </row>
    <row r="30" spans="1:16" x14ac:dyDescent="0.55000000000000004">
      <c r="A30">
        <v>214206524</v>
      </c>
      <c r="B30" t="s">
        <v>1058</v>
      </c>
      <c r="C30" t="s">
        <v>1</v>
      </c>
      <c r="D30">
        <v>0.01</v>
      </c>
      <c r="E30" t="s">
        <v>58</v>
      </c>
      <c r="F30">
        <v>138.786</v>
      </c>
      <c r="G30">
        <v>30</v>
      </c>
      <c r="H30">
        <v>140.286</v>
      </c>
      <c r="I30" t="s">
        <v>1059</v>
      </c>
      <c r="J30">
        <v>138.559</v>
      </c>
      <c r="K30">
        <v>0</v>
      </c>
      <c r="L30">
        <v>0</v>
      </c>
      <c r="M30">
        <v>0</v>
      </c>
      <c r="N30">
        <v>-2.91</v>
      </c>
      <c r="O30" s="1">
        <f>IF(N30&gt;0,1,0)</f>
        <v>0</v>
      </c>
      <c r="P30" s="1">
        <f>IF(N30&lt;0,1,0)</f>
        <v>1</v>
      </c>
    </row>
    <row r="31" spans="1:16" x14ac:dyDescent="0.55000000000000004">
      <c r="A31">
        <v>214209670</v>
      </c>
      <c r="B31" t="s">
        <v>1060</v>
      </c>
      <c r="C31" t="s">
        <v>1</v>
      </c>
      <c r="D31">
        <v>0.01</v>
      </c>
      <c r="E31" t="s">
        <v>61</v>
      </c>
      <c r="F31">
        <v>124.857</v>
      </c>
      <c r="G31">
        <v>30</v>
      </c>
      <c r="H31">
        <v>126.35899999999999</v>
      </c>
      <c r="I31" t="s">
        <v>1061</v>
      </c>
      <c r="J31">
        <v>124.599</v>
      </c>
      <c r="K31">
        <v>0</v>
      </c>
      <c r="L31">
        <v>0</v>
      </c>
      <c r="M31">
        <v>0</v>
      </c>
      <c r="N31">
        <v>-3.31</v>
      </c>
      <c r="O31" s="1">
        <f>IF(N31&gt;0,1,0)</f>
        <v>0</v>
      </c>
      <c r="P31" s="1">
        <f>IF(N31&lt;0,1,0)</f>
        <v>1</v>
      </c>
    </row>
    <row r="32" spans="1:16" x14ac:dyDescent="0.55000000000000004">
      <c r="A32">
        <v>214211882</v>
      </c>
      <c r="B32" t="s">
        <v>1062</v>
      </c>
      <c r="C32" t="s">
        <v>20</v>
      </c>
      <c r="D32">
        <v>0.01</v>
      </c>
      <c r="E32" t="s">
        <v>133</v>
      </c>
      <c r="F32">
        <v>1.6007</v>
      </c>
      <c r="G32">
        <v>30</v>
      </c>
      <c r="H32">
        <v>1.5857000000000001</v>
      </c>
      <c r="I32" t="s">
        <v>1063</v>
      </c>
      <c r="J32">
        <v>1.60293</v>
      </c>
      <c r="K32">
        <v>0</v>
      </c>
      <c r="L32">
        <v>0</v>
      </c>
      <c r="M32">
        <v>0</v>
      </c>
      <c r="N32">
        <v>-2.23</v>
      </c>
      <c r="O32" s="1">
        <f>IF(N32&gt;0,1,0)</f>
        <v>0</v>
      </c>
      <c r="P32" s="1">
        <f>IF(N32&lt;0,1,0)</f>
        <v>1</v>
      </c>
    </row>
    <row r="33" spans="1:16" x14ac:dyDescent="0.55000000000000004">
      <c r="A33">
        <v>214216696</v>
      </c>
      <c r="B33" t="s">
        <v>1064</v>
      </c>
      <c r="C33" t="s">
        <v>1</v>
      </c>
      <c r="D33">
        <v>0.01</v>
      </c>
      <c r="E33" t="s">
        <v>64</v>
      </c>
      <c r="F33">
        <v>111.053</v>
      </c>
      <c r="G33">
        <v>30</v>
      </c>
      <c r="H33">
        <v>112.554</v>
      </c>
      <c r="I33" t="s">
        <v>1065</v>
      </c>
      <c r="J33">
        <v>110.92</v>
      </c>
      <c r="K33">
        <v>0</v>
      </c>
      <c r="L33">
        <v>0</v>
      </c>
      <c r="M33">
        <v>0</v>
      </c>
      <c r="N33">
        <v>-1.71</v>
      </c>
      <c r="O33" s="1">
        <f>IF(N33&gt;0,1,0)</f>
        <v>0</v>
      </c>
      <c r="P33" s="1">
        <f>IF(N33&lt;0,1,0)</f>
        <v>1</v>
      </c>
    </row>
    <row r="34" spans="1:16" x14ac:dyDescent="0.55000000000000004">
      <c r="A34">
        <v>214219110</v>
      </c>
      <c r="B34" t="s">
        <v>1066</v>
      </c>
      <c r="C34" t="s">
        <v>20</v>
      </c>
      <c r="D34">
        <v>0.01</v>
      </c>
      <c r="E34" t="s">
        <v>14</v>
      </c>
      <c r="F34">
        <v>1.2462299999999999</v>
      </c>
      <c r="G34">
        <v>1.24926</v>
      </c>
      <c r="H34">
        <v>1.23126</v>
      </c>
      <c r="I34" t="s">
        <v>1067</v>
      </c>
      <c r="J34">
        <v>1.24614</v>
      </c>
      <c r="K34">
        <v>0</v>
      </c>
      <c r="L34">
        <v>0</v>
      </c>
      <c r="M34">
        <v>0</v>
      </c>
      <c r="N34">
        <v>0.13</v>
      </c>
      <c r="O34" s="1">
        <f>IF(N34&gt;0,1,0)</f>
        <v>1</v>
      </c>
      <c r="P34" s="1">
        <f>IF(N34&lt;0,1,0)</f>
        <v>0</v>
      </c>
    </row>
    <row r="35" spans="1:16" x14ac:dyDescent="0.55000000000000004">
      <c r="A35">
        <v>214229245</v>
      </c>
      <c r="B35" t="s">
        <v>1068</v>
      </c>
      <c r="C35" t="s">
        <v>20</v>
      </c>
      <c r="D35">
        <v>0.01</v>
      </c>
      <c r="E35" t="s">
        <v>33</v>
      </c>
      <c r="F35">
        <v>1.7781899999999999</v>
      </c>
      <c r="G35">
        <v>1.7811699999999999</v>
      </c>
      <c r="H35">
        <v>1.7631699999999999</v>
      </c>
      <c r="I35" t="s">
        <v>1069</v>
      </c>
      <c r="J35">
        <v>1.78078</v>
      </c>
      <c r="K35">
        <v>0</v>
      </c>
      <c r="L35">
        <v>0</v>
      </c>
      <c r="M35">
        <v>0</v>
      </c>
      <c r="N35">
        <v>-2.59</v>
      </c>
      <c r="O35" s="1">
        <f>IF(N35&gt;0,1,0)</f>
        <v>0</v>
      </c>
      <c r="P35" s="1">
        <f>IF(N35&lt;0,1,0)</f>
        <v>1</v>
      </c>
    </row>
    <row r="36" spans="1:16" x14ac:dyDescent="0.55000000000000004">
      <c r="A36">
        <v>214237060</v>
      </c>
      <c r="B36" t="s">
        <v>1067</v>
      </c>
      <c r="C36" t="s">
        <v>20</v>
      </c>
      <c r="D36">
        <v>0.01</v>
      </c>
      <c r="E36" t="s">
        <v>14</v>
      </c>
      <c r="F36">
        <v>1.2458899999999999</v>
      </c>
      <c r="G36">
        <v>30</v>
      </c>
      <c r="H36">
        <v>1.23089</v>
      </c>
      <c r="I36" t="s">
        <v>1070</v>
      </c>
      <c r="J36">
        <v>1.24657</v>
      </c>
      <c r="K36">
        <v>0</v>
      </c>
      <c r="L36">
        <v>0</v>
      </c>
      <c r="M36">
        <v>0</v>
      </c>
      <c r="N36">
        <v>-0.97</v>
      </c>
      <c r="O36" s="1">
        <f>IF(N36&gt;0,1,0)</f>
        <v>0</v>
      </c>
      <c r="P36" s="1">
        <f>IF(N36&lt;0,1,0)</f>
        <v>1</v>
      </c>
    </row>
    <row r="37" spans="1:16" x14ac:dyDescent="0.55000000000000004">
      <c r="A37">
        <v>214257936</v>
      </c>
      <c r="B37" t="s">
        <v>1071</v>
      </c>
      <c r="C37" t="s">
        <v>1</v>
      </c>
      <c r="D37">
        <v>0.01</v>
      </c>
      <c r="E37" t="s">
        <v>24</v>
      </c>
      <c r="F37">
        <v>0.67932000000000003</v>
      </c>
      <c r="G37">
        <v>0.67632000000000003</v>
      </c>
      <c r="H37">
        <v>0.69432000000000005</v>
      </c>
      <c r="I37" t="s">
        <v>1072</v>
      </c>
      <c r="J37">
        <v>0.67764000000000002</v>
      </c>
      <c r="K37">
        <v>0</v>
      </c>
      <c r="L37">
        <v>0</v>
      </c>
      <c r="M37">
        <v>0</v>
      </c>
      <c r="N37">
        <v>-2.34</v>
      </c>
      <c r="O37" s="1">
        <f>IF(N37&gt;0,1,0)</f>
        <v>0</v>
      </c>
      <c r="P37" s="1">
        <f>IF(N37&lt;0,1,0)</f>
        <v>1</v>
      </c>
    </row>
    <row r="38" spans="1:16" x14ac:dyDescent="0.55000000000000004">
      <c r="A38">
        <v>214267935</v>
      </c>
      <c r="B38" t="s">
        <v>1073</v>
      </c>
      <c r="C38" t="s">
        <v>1</v>
      </c>
      <c r="D38">
        <v>0.01</v>
      </c>
      <c r="E38" t="s">
        <v>52</v>
      </c>
      <c r="F38">
        <v>1.2793099999999999</v>
      </c>
      <c r="G38">
        <v>1.2763100000000001</v>
      </c>
      <c r="H38">
        <v>1.2943100000000001</v>
      </c>
      <c r="I38" t="s">
        <v>1074</v>
      </c>
      <c r="J38">
        <v>1.2772600000000001</v>
      </c>
      <c r="K38">
        <v>0</v>
      </c>
      <c r="L38">
        <v>0</v>
      </c>
      <c r="M38">
        <v>0</v>
      </c>
      <c r="N38">
        <v>-2.85</v>
      </c>
      <c r="O38" s="1">
        <f>IF(N38&gt;0,1,0)</f>
        <v>0</v>
      </c>
      <c r="P38" s="1">
        <f>IF(N38&lt;0,1,0)</f>
        <v>1</v>
      </c>
    </row>
    <row r="39" spans="1:16" x14ac:dyDescent="0.55000000000000004">
      <c r="A39">
        <v>214267936</v>
      </c>
      <c r="B39" t="s">
        <v>1073</v>
      </c>
      <c r="C39" t="s">
        <v>1</v>
      </c>
      <c r="D39">
        <v>0.01</v>
      </c>
      <c r="E39" t="s">
        <v>52</v>
      </c>
      <c r="F39">
        <v>1.2793099999999999</v>
      </c>
      <c r="G39">
        <v>1.2763100000000001</v>
      </c>
      <c r="H39">
        <v>1.2943100000000001</v>
      </c>
      <c r="I39" t="s">
        <v>1074</v>
      </c>
      <c r="J39">
        <v>1.2772600000000001</v>
      </c>
      <c r="K39">
        <v>0</v>
      </c>
      <c r="L39">
        <v>0</v>
      </c>
      <c r="M39">
        <v>0</v>
      </c>
      <c r="N39">
        <v>-2.86</v>
      </c>
      <c r="O39" s="1">
        <f>IF(N39&gt;0,1,0)</f>
        <v>0</v>
      </c>
      <c r="P39" s="1">
        <f>IF(N39&lt;0,1,0)</f>
        <v>1</v>
      </c>
    </row>
    <row r="40" spans="1:16" x14ac:dyDescent="0.55000000000000004">
      <c r="A40">
        <v>214270139</v>
      </c>
      <c r="B40" t="s">
        <v>1075</v>
      </c>
      <c r="C40" t="s">
        <v>1</v>
      </c>
      <c r="D40">
        <v>0.01</v>
      </c>
      <c r="E40" t="s">
        <v>101</v>
      </c>
      <c r="F40">
        <v>0.95089999999999997</v>
      </c>
      <c r="G40">
        <v>0.94791000000000003</v>
      </c>
      <c r="H40">
        <v>0.96591000000000005</v>
      </c>
      <c r="I40" t="s">
        <v>1076</v>
      </c>
      <c r="J40">
        <v>0.95362999999999998</v>
      </c>
      <c r="K40">
        <v>0</v>
      </c>
      <c r="L40">
        <v>0</v>
      </c>
      <c r="M40">
        <v>0</v>
      </c>
      <c r="N40">
        <v>2.86</v>
      </c>
      <c r="O40" s="1">
        <f>IF(N40&gt;0,1,0)</f>
        <v>1</v>
      </c>
      <c r="P40" s="1">
        <f>IF(N40&lt;0,1,0)</f>
        <v>0</v>
      </c>
    </row>
    <row r="41" spans="1:16" x14ac:dyDescent="0.55000000000000004">
      <c r="A41">
        <v>214284861</v>
      </c>
      <c r="B41" t="s">
        <v>1077</v>
      </c>
      <c r="C41" t="s">
        <v>20</v>
      </c>
      <c r="D41">
        <v>0.01</v>
      </c>
      <c r="E41" t="s">
        <v>116</v>
      </c>
      <c r="F41">
        <v>1.8792199999999999</v>
      </c>
      <c r="G41">
        <v>1.88222</v>
      </c>
      <c r="H41">
        <v>1.86422</v>
      </c>
      <c r="I41" t="s">
        <v>1078</v>
      </c>
      <c r="J41">
        <v>1.88222</v>
      </c>
      <c r="K41">
        <v>0</v>
      </c>
      <c r="L41">
        <v>0</v>
      </c>
      <c r="M41">
        <v>0</v>
      </c>
      <c r="N41">
        <v>-2.83</v>
      </c>
      <c r="O41" s="1">
        <f>IF(N41&gt;0,1,0)</f>
        <v>0</v>
      </c>
      <c r="P41" s="1">
        <f>IF(N41&lt;0,1,0)</f>
        <v>1</v>
      </c>
    </row>
    <row r="42" spans="1:16" x14ac:dyDescent="0.55000000000000004">
      <c r="A42">
        <v>214289513</v>
      </c>
      <c r="B42" t="s">
        <v>1079</v>
      </c>
      <c r="C42" t="s">
        <v>20</v>
      </c>
      <c r="D42">
        <v>0.01</v>
      </c>
      <c r="E42" t="s">
        <v>116</v>
      </c>
      <c r="F42">
        <v>1.8790800000000001</v>
      </c>
      <c r="G42">
        <v>1.88205</v>
      </c>
      <c r="H42">
        <v>1.86405</v>
      </c>
      <c r="I42" t="s">
        <v>1080</v>
      </c>
      <c r="J42">
        <v>1.8820600000000001</v>
      </c>
      <c r="K42">
        <v>0</v>
      </c>
      <c r="L42">
        <v>0</v>
      </c>
      <c r="M42">
        <v>0</v>
      </c>
      <c r="N42">
        <v>-2.82</v>
      </c>
      <c r="O42" s="1">
        <f>IF(N42&gt;0,1,0)</f>
        <v>0</v>
      </c>
      <c r="P42" s="1">
        <f>IF(N42&lt;0,1,0)</f>
        <v>1</v>
      </c>
    </row>
    <row r="43" spans="1:16" x14ac:dyDescent="0.55000000000000004">
      <c r="A43">
        <v>214292035</v>
      </c>
      <c r="B43" t="s">
        <v>1081</v>
      </c>
      <c r="C43" t="s">
        <v>20</v>
      </c>
      <c r="D43">
        <v>0.01</v>
      </c>
      <c r="E43" t="s">
        <v>116</v>
      </c>
      <c r="F43">
        <v>1.87964</v>
      </c>
      <c r="G43">
        <v>30</v>
      </c>
      <c r="H43">
        <v>1.8646400000000001</v>
      </c>
      <c r="I43" t="s">
        <v>1082</v>
      </c>
      <c r="J43">
        <v>1.86808</v>
      </c>
      <c r="K43">
        <v>0</v>
      </c>
      <c r="L43">
        <v>0</v>
      </c>
      <c r="M43">
        <v>0</v>
      </c>
      <c r="N43">
        <v>10.94</v>
      </c>
      <c r="O43" s="1">
        <f>IF(N43&gt;0,1,0)</f>
        <v>1</v>
      </c>
      <c r="P43" s="1">
        <f>IF(N43&lt;0,1,0)</f>
        <v>0</v>
      </c>
    </row>
    <row r="44" spans="1:16" x14ac:dyDescent="0.55000000000000004">
      <c r="A44">
        <v>214312722</v>
      </c>
      <c r="B44" t="s">
        <v>1083</v>
      </c>
      <c r="C44" t="s">
        <v>1</v>
      </c>
      <c r="D44">
        <v>0.01</v>
      </c>
      <c r="E44" t="s">
        <v>72</v>
      </c>
      <c r="F44">
        <v>77.924999999999997</v>
      </c>
      <c r="G44">
        <v>30</v>
      </c>
      <c r="H44">
        <v>79.424999999999997</v>
      </c>
      <c r="I44" t="s">
        <v>1084</v>
      </c>
      <c r="J44">
        <v>77.977999999999994</v>
      </c>
      <c r="K44">
        <v>0</v>
      </c>
      <c r="L44">
        <v>0</v>
      </c>
      <c r="M44">
        <v>0</v>
      </c>
      <c r="N44">
        <v>0.68</v>
      </c>
      <c r="O44" s="1">
        <f>IF(N44&gt;0,1,0)</f>
        <v>1</v>
      </c>
      <c r="P44" s="1">
        <f>IF(N44&lt;0,1,0)</f>
        <v>0</v>
      </c>
    </row>
    <row r="45" spans="1:16" x14ac:dyDescent="0.55000000000000004">
      <c r="A45">
        <v>214327144</v>
      </c>
      <c r="B45" t="s">
        <v>1085</v>
      </c>
      <c r="C45" t="s">
        <v>20</v>
      </c>
      <c r="D45">
        <v>0.01</v>
      </c>
      <c r="E45" t="s">
        <v>218</v>
      </c>
      <c r="F45">
        <v>1.68377</v>
      </c>
      <c r="G45">
        <v>30</v>
      </c>
      <c r="H45">
        <v>1.66879</v>
      </c>
      <c r="I45" t="s">
        <v>1086</v>
      </c>
      <c r="J45">
        <v>1.69112</v>
      </c>
      <c r="K45">
        <v>0</v>
      </c>
      <c r="L45">
        <v>0</v>
      </c>
      <c r="M45">
        <v>0</v>
      </c>
      <c r="N45">
        <v>-7.7</v>
      </c>
      <c r="O45" s="1">
        <f>IF(N45&gt;0,1,0)</f>
        <v>0</v>
      </c>
      <c r="P45" s="1">
        <f>IF(N45&lt;0,1,0)</f>
        <v>1</v>
      </c>
    </row>
    <row r="46" spans="1:16" x14ac:dyDescent="0.55000000000000004">
      <c r="A46">
        <v>214386119</v>
      </c>
      <c r="B46" t="s">
        <v>1087</v>
      </c>
      <c r="C46" t="s">
        <v>20</v>
      </c>
      <c r="D46">
        <v>0.01</v>
      </c>
      <c r="E46" t="s">
        <v>61</v>
      </c>
      <c r="F46">
        <v>124.223</v>
      </c>
      <c r="G46">
        <v>124.523</v>
      </c>
      <c r="H46">
        <v>122.723</v>
      </c>
      <c r="I46" t="s">
        <v>1088</v>
      </c>
      <c r="J46">
        <v>124.23</v>
      </c>
      <c r="K46">
        <v>0</v>
      </c>
      <c r="L46">
        <v>0</v>
      </c>
      <c r="M46">
        <v>0</v>
      </c>
      <c r="N46">
        <v>-0.09</v>
      </c>
      <c r="O46" s="1">
        <f>IF(N46&gt;0,1,0)</f>
        <v>0</v>
      </c>
      <c r="P46" s="1">
        <f>IF(N46&lt;0,1,0)</f>
        <v>1</v>
      </c>
    </row>
    <row r="47" spans="1:16" x14ac:dyDescent="0.55000000000000004">
      <c r="A47">
        <v>214394875</v>
      </c>
      <c r="B47" t="s">
        <v>1089</v>
      </c>
      <c r="C47" t="s">
        <v>20</v>
      </c>
      <c r="D47">
        <v>0.01</v>
      </c>
      <c r="E47" t="s">
        <v>8</v>
      </c>
      <c r="F47">
        <v>1.1462300000000001</v>
      </c>
      <c r="G47">
        <v>1.14923</v>
      </c>
      <c r="H47">
        <v>1.13123</v>
      </c>
      <c r="I47" t="s">
        <v>1090</v>
      </c>
      <c r="J47">
        <v>1.14785</v>
      </c>
      <c r="K47">
        <v>0</v>
      </c>
      <c r="L47">
        <v>0</v>
      </c>
      <c r="M47">
        <v>0</v>
      </c>
      <c r="N47">
        <v>-2.25</v>
      </c>
      <c r="O47" s="1">
        <f>IF(N47&gt;0,1,0)</f>
        <v>0</v>
      </c>
      <c r="P47" s="1">
        <f>IF(N47&lt;0,1,0)</f>
        <v>1</v>
      </c>
    </row>
    <row r="48" spans="1:16" x14ac:dyDescent="0.55000000000000004">
      <c r="A48">
        <v>214395361</v>
      </c>
      <c r="B48" t="s">
        <v>1091</v>
      </c>
      <c r="C48" t="s">
        <v>20</v>
      </c>
      <c r="D48">
        <v>0.01</v>
      </c>
      <c r="E48" t="s">
        <v>64</v>
      </c>
      <c r="F48">
        <v>109.98</v>
      </c>
      <c r="G48">
        <v>110.28100000000001</v>
      </c>
      <c r="H48">
        <v>108.48099999999999</v>
      </c>
      <c r="I48" t="s">
        <v>1092</v>
      </c>
      <c r="J48">
        <v>110.128</v>
      </c>
      <c r="K48">
        <v>0</v>
      </c>
      <c r="L48">
        <v>0</v>
      </c>
      <c r="M48">
        <v>0</v>
      </c>
      <c r="N48">
        <v>-1.91</v>
      </c>
      <c r="O48" s="1">
        <f>IF(N48&gt;0,1,0)</f>
        <v>0</v>
      </c>
      <c r="P48" s="1">
        <f>IF(N48&lt;0,1,0)</f>
        <v>1</v>
      </c>
    </row>
    <row r="49" spans="1:16" x14ac:dyDescent="0.55000000000000004">
      <c r="A49">
        <v>214397557</v>
      </c>
      <c r="B49" t="s">
        <v>153</v>
      </c>
      <c r="C49" t="s">
        <v>1</v>
      </c>
      <c r="D49">
        <v>0.01</v>
      </c>
      <c r="E49" t="s">
        <v>14</v>
      </c>
      <c r="F49">
        <v>1.26387</v>
      </c>
      <c r="G49">
        <v>1.26092</v>
      </c>
      <c r="H49">
        <v>1.2789200000000001</v>
      </c>
      <c r="I49" t="s">
        <v>1093</v>
      </c>
      <c r="J49">
        <v>1.2617</v>
      </c>
      <c r="K49">
        <v>0</v>
      </c>
      <c r="L49">
        <v>0</v>
      </c>
      <c r="M49">
        <v>0</v>
      </c>
      <c r="N49">
        <v>-3.07</v>
      </c>
      <c r="O49" s="1">
        <f>IF(N49&gt;0,1,0)</f>
        <v>0</v>
      </c>
      <c r="P49" s="1">
        <f>IF(N49&lt;0,1,0)</f>
        <v>1</v>
      </c>
    </row>
    <row r="50" spans="1:16" x14ac:dyDescent="0.55000000000000004">
      <c r="A50">
        <v>214397568</v>
      </c>
      <c r="B50" t="s">
        <v>1092</v>
      </c>
      <c r="C50" t="s">
        <v>1</v>
      </c>
      <c r="D50">
        <v>0.01</v>
      </c>
      <c r="E50" t="s">
        <v>58</v>
      </c>
      <c r="F50">
        <v>139.17099999999999</v>
      </c>
      <c r="G50">
        <v>138.869</v>
      </c>
      <c r="H50">
        <v>140.66900000000001</v>
      </c>
      <c r="I50" t="s">
        <v>1094</v>
      </c>
      <c r="J50">
        <v>138.92699999999999</v>
      </c>
      <c r="K50">
        <v>0</v>
      </c>
      <c r="L50">
        <v>0</v>
      </c>
      <c r="M50">
        <v>0</v>
      </c>
      <c r="N50">
        <v>-3.14</v>
      </c>
      <c r="O50" s="1">
        <f>IF(N50&gt;0,1,0)</f>
        <v>0</v>
      </c>
      <c r="P50" s="1">
        <f>IF(N50&lt;0,1,0)</f>
        <v>1</v>
      </c>
    </row>
    <row r="51" spans="1:16" x14ac:dyDescent="0.55000000000000004">
      <c r="A51">
        <v>214398296</v>
      </c>
      <c r="B51" t="s">
        <v>1095</v>
      </c>
      <c r="C51" t="s">
        <v>1</v>
      </c>
      <c r="D51">
        <v>0.01</v>
      </c>
      <c r="E51" t="s">
        <v>75</v>
      </c>
      <c r="F51">
        <v>0.90547</v>
      </c>
      <c r="G51">
        <v>0.90247999999999995</v>
      </c>
      <c r="H51">
        <v>0.92047999999999996</v>
      </c>
      <c r="I51" t="s">
        <v>1096</v>
      </c>
      <c r="J51">
        <v>0.90568000000000004</v>
      </c>
      <c r="K51">
        <v>0</v>
      </c>
      <c r="L51">
        <v>0</v>
      </c>
      <c r="M51">
        <v>0</v>
      </c>
      <c r="N51">
        <v>0.22</v>
      </c>
      <c r="O51" s="1">
        <f>IF(N51&gt;0,1,0)</f>
        <v>1</v>
      </c>
      <c r="P51" s="1">
        <f>IF(N51&lt;0,1,0)</f>
        <v>0</v>
      </c>
    </row>
    <row r="52" spans="1:16" x14ac:dyDescent="0.55000000000000004">
      <c r="A52">
        <v>214401068</v>
      </c>
      <c r="B52" t="s">
        <v>156</v>
      </c>
      <c r="C52" t="s">
        <v>20</v>
      </c>
      <c r="D52">
        <v>0.01</v>
      </c>
      <c r="E52" t="s">
        <v>30</v>
      </c>
      <c r="F52">
        <v>1.0542199999999999</v>
      </c>
      <c r="G52">
        <v>1.0571600000000001</v>
      </c>
      <c r="H52">
        <v>1.0391600000000001</v>
      </c>
      <c r="I52" t="s">
        <v>1097</v>
      </c>
      <c r="J52">
        <v>1.0553600000000001</v>
      </c>
      <c r="K52">
        <v>0</v>
      </c>
      <c r="L52">
        <v>0</v>
      </c>
      <c r="M52">
        <v>0</v>
      </c>
      <c r="N52">
        <v>-1.08</v>
      </c>
      <c r="O52" s="1">
        <f>IF(N52&gt;0,1,0)</f>
        <v>0</v>
      </c>
      <c r="P52" s="1">
        <f>IF(N52&lt;0,1,0)</f>
        <v>1</v>
      </c>
    </row>
    <row r="53" spans="1:16" x14ac:dyDescent="0.55000000000000004">
      <c r="A53">
        <v>214405391</v>
      </c>
      <c r="B53" t="s">
        <v>1098</v>
      </c>
      <c r="C53" t="s">
        <v>20</v>
      </c>
      <c r="D53">
        <v>0.01</v>
      </c>
      <c r="E53" t="s">
        <v>21</v>
      </c>
      <c r="F53">
        <v>1.68055</v>
      </c>
      <c r="G53">
        <v>1.6835500000000001</v>
      </c>
      <c r="H53">
        <v>1.6655500000000001</v>
      </c>
      <c r="I53" t="s">
        <v>1099</v>
      </c>
      <c r="J53">
        <v>1.68133</v>
      </c>
      <c r="K53">
        <v>0</v>
      </c>
      <c r="L53">
        <v>0</v>
      </c>
      <c r="M53">
        <v>0</v>
      </c>
      <c r="N53">
        <v>-0.73</v>
      </c>
      <c r="O53" s="1">
        <f>IF(N53&gt;0,1,0)</f>
        <v>0</v>
      </c>
      <c r="P53" s="1">
        <f>IF(N53&lt;0,1,0)</f>
        <v>1</v>
      </c>
    </row>
    <row r="54" spans="1:16" x14ac:dyDescent="0.55000000000000004">
      <c r="A54">
        <v>214419373</v>
      </c>
      <c r="B54" t="s">
        <v>182</v>
      </c>
      <c r="C54" t="s">
        <v>1</v>
      </c>
      <c r="D54">
        <v>0.01</v>
      </c>
      <c r="E54" t="s">
        <v>101</v>
      </c>
      <c r="F54">
        <v>0.95714999999999995</v>
      </c>
      <c r="G54">
        <v>0.95415000000000005</v>
      </c>
      <c r="H54">
        <v>0.97214999999999996</v>
      </c>
      <c r="I54" t="s">
        <v>183</v>
      </c>
      <c r="J54">
        <v>0.95565999999999995</v>
      </c>
      <c r="K54">
        <v>0</v>
      </c>
      <c r="L54">
        <v>0</v>
      </c>
      <c r="M54">
        <v>0</v>
      </c>
      <c r="N54">
        <v>-1.56</v>
      </c>
      <c r="O54" s="1">
        <f>IF(N54&gt;0,1,0)</f>
        <v>0</v>
      </c>
      <c r="P54" s="1">
        <f>IF(N54&lt;0,1,0)</f>
        <v>1</v>
      </c>
    </row>
    <row r="55" spans="1:16" x14ac:dyDescent="0.55000000000000004">
      <c r="A55">
        <v>214421350</v>
      </c>
      <c r="B55" t="s">
        <v>1100</v>
      </c>
      <c r="C55" t="s">
        <v>1</v>
      </c>
      <c r="D55">
        <v>0.01</v>
      </c>
      <c r="E55" t="s">
        <v>24</v>
      </c>
      <c r="F55">
        <v>0.68398000000000003</v>
      </c>
      <c r="G55">
        <v>0.68098000000000003</v>
      </c>
      <c r="H55">
        <v>0.69898000000000005</v>
      </c>
      <c r="I55" t="s">
        <v>1101</v>
      </c>
      <c r="J55">
        <v>0.68267999999999995</v>
      </c>
      <c r="K55">
        <v>0</v>
      </c>
      <c r="L55">
        <v>0</v>
      </c>
      <c r="M55">
        <v>0</v>
      </c>
      <c r="N55">
        <v>-1.81</v>
      </c>
      <c r="O55" s="1">
        <f>IF(N55&gt;0,1,0)</f>
        <v>0</v>
      </c>
      <c r="P55" s="1">
        <f>IF(N55&lt;0,1,0)</f>
        <v>1</v>
      </c>
    </row>
    <row r="56" spans="1:16" x14ac:dyDescent="0.55000000000000004">
      <c r="A56">
        <v>214421970</v>
      </c>
      <c r="B56" t="s">
        <v>702</v>
      </c>
      <c r="C56" t="s">
        <v>1</v>
      </c>
      <c r="D56">
        <v>0.01</v>
      </c>
      <c r="E56" t="s">
        <v>75</v>
      </c>
      <c r="F56">
        <v>0.90747</v>
      </c>
      <c r="G56">
        <v>0.90447</v>
      </c>
      <c r="H56">
        <v>0.92247000000000001</v>
      </c>
      <c r="I56" t="s">
        <v>1102</v>
      </c>
      <c r="J56">
        <v>0.90571999999999997</v>
      </c>
      <c r="K56">
        <v>0</v>
      </c>
      <c r="L56">
        <v>0</v>
      </c>
      <c r="M56">
        <v>0</v>
      </c>
      <c r="N56">
        <v>-1.83</v>
      </c>
      <c r="O56" s="1">
        <f>IF(N56&gt;0,1,0)</f>
        <v>0</v>
      </c>
      <c r="P56" s="1">
        <f>IF(N56&lt;0,1,0)</f>
        <v>1</v>
      </c>
    </row>
    <row r="57" spans="1:16" x14ac:dyDescent="0.55000000000000004">
      <c r="A57">
        <v>214421972</v>
      </c>
      <c r="B57" t="s">
        <v>702</v>
      </c>
      <c r="C57" t="s">
        <v>20</v>
      </c>
      <c r="D57">
        <v>0.01</v>
      </c>
      <c r="E57" t="s">
        <v>21</v>
      </c>
      <c r="F57">
        <v>1.6786300000000001</v>
      </c>
      <c r="G57">
        <v>30</v>
      </c>
      <c r="H57">
        <v>1.6636299999999999</v>
      </c>
      <c r="I57" t="s">
        <v>189</v>
      </c>
      <c r="J57">
        <v>1.67536</v>
      </c>
      <c r="K57">
        <v>0</v>
      </c>
      <c r="L57">
        <v>0</v>
      </c>
      <c r="M57">
        <v>0</v>
      </c>
      <c r="N57">
        <v>3.09</v>
      </c>
      <c r="O57" s="1">
        <f>IF(N57&gt;0,1,0)</f>
        <v>1</v>
      </c>
      <c r="P57" s="1">
        <f>IF(N57&lt;0,1,0)</f>
        <v>0</v>
      </c>
    </row>
    <row r="58" spans="1:16" x14ac:dyDescent="0.55000000000000004">
      <c r="A58">
        <v>214423368</v>
      </c>
      <c r="B58" t="s">
        <v>1103</v>
      </c>
      <c r="C58" t="s">
        <v>1</v>
      </c>
      <c r="D58">
        <v>0.01</v>
      </c>
      <c r="E58" t="s">
        <v>14</v>
      </c>
      <c r="F58">
        <v>1.2662500000000001</v>
      </c>
      <c r="G58">
        <v>1.26325</v>
      </c>
      <c r="H58">
        <v>1.28125</v>
      </c>
      <c r="I58" t="s">
        <v>1104</v>
      </c>
      <c r="J58">
        <v>1.2640400000000001</v>
      </c>
      <c r="K58">
        <v>0</v>
      </c>
      <c r="L58">
        <v>0</v>
      </c>
      <c r="M58">
        <v>0</v>
      </c>
      <c r="N58">
        <v>-3.12</v>
      </c>
      <c r="O58" s="1">
        <f>IF(N58&gt;0,1,0)</f>
        <v>0</v>
      </c>
      <c r="P58" s="1">
        <f>IF(N58&lt;0,1,0)</f>
        <v>1</v>
      </c>
    </row>
    <row r="59" spans="1:16" x14ac:dyDescent="0.55000000000000004">
      <c r="A59">
        <v>214439128</v>
      </c>
      <c r="B59" t="s">
        <v>710</v>
      </c>
      <c r="C59" t="s">
        <v>20</v>
      </c>
      <c r="D59">
        <v>0.01</v>
      </c>
      <c r="E59" t="s">
        <v>8</v>
      </c>
      <c r="F59">
        <v>1.1440699999999999</v>
      </c>
      <c r="G59">
        <v>30</v>
      </c>
      <c r="H59">
        <v>1.1291100000000001</v>
      </c>
      <c r="I59" t="s">
        <v>1105</v>
      </c>
      <c r="J59">
        <v>1.1435299999999999</v>
      </c>
      <c r="K59">
        <v>0</v>
      </c>
      <c r="L59">
        <v>0</v>
      </c>
      <c r="M59">
        <v>0</v>
      </c>
      <c r="N59">
        <v>0.75</v>
      </c>
      <c r="O59" s="1">
        <f>IF(N59&gt;0,1,0)</f>
        <v>1</v>
      </c>
      <c r="P59" s="1">
        <f>IF(N59&lt;0,1,0)</f>
        <v>0</v>
      </c>
    </row>
    <row r="60" spans="1:16" x14ac:dyDescent="0.55000000000000004">
      <c r="A60">
        <v>214456931</v>
      </c>
      <c r="B60" t="s">
        <v>1106</v>
      </c>
      <c r="C60" t="s">
        <v>1</v>
      </c>
      <c r="D60">
        <v>0.01</v>
      </c>
      <c r="E60" t="s">
        <v>36</v>
      </c>
      <c r="F60">
        <v>0.71162999999999998</v>
      </c>
      <c r="G60">
        <v>0.70862999999999998</v>
      </c>
      <c r="H60">
        <v>0.72663</v>
      </c>
      <c r="I60" t="s">
        <v>1107</v>
      </c>
      <c r="J60">
        <v>0.71025000000000005</v>
      </c>
      <c r="K60">
        <v>0</v>
      </c>
      <c r="L60">
        <v>0</v>
      </c>
      <c r="M60">
        <v>0</v>
      </c>
      <c r="N60">
        <v>-1.94</v>
      </c>
      <c r="O60" s="1">
        <f>IF(N60&gt;0,1,0)</f>
        <v>0</v>
      </c>
      <c r="P60" s="1">
        <f>IF(N60&lt;0,1,0)</f>
        <v>1</v>
      </c>
    </row>
    <row r="61" spans="1:16" x14ac:dyDescent="0.55000000000000004">
      <c r="A61">
        <v>214457293</v>
      </c>
      <c r="B61" t="s">
        <v>198</v>
      </c>
      <c r="C61" t="s">
        <v>1</v>
      </c>
      <c r="D61">
        <v>0.01</v>
      </c>
      <c r="E61" t="s">
        <v>69</v>
      </c>
      <c r="F61">
        <v>81.950999999999993</v>
      </c>
      <c r="G61">
        <v>81.650999999999996</v>
      </c>
      <c r="H61">
        <v>83.450999999999993</v>
      </c>
      <c r="I61" t="s">
        <v>199</v>
      </c>
      <c r="J61">
        <v>81.766000000000005</v>
      </c>
      <c r="K61">
        <v>0</v>
      </c>
      <c r="L61">
        <v>0</v>
      </c>
      <c r="M61">
        <v>0</v>
      </c>
      <c r="N61">
        <v>-2.37</v>
      </c>
      <c r="O61" s="1">
        <f>IF(N61&gt;0,1,0)</f>
        <v>0</v>
      </c>
      <c r="P61" s="1">
        <f>IF(N61&lt;0,1,0)</f>
        <v>1</v>
      </c>
    </row>
    <row r="62" spans="1:16" x14ac:dyDescent="0.55000000000000004">
      <c r="A62">
        <v>214457909</v>
      </c>
      <c r="B62" t="s">
        <v>1108</v>
      </c>
      <c r="C62" t="s">
        <v>20</v>
      </c>
      <c r="D62">
        <v>0.01</v>
      </c>
      <c r="E62" t="s">
        <v>64</v>
      </c>
      <c r="F62">
        <v>109.934</v>
      </c>
      <c r="G62">
        <v>110.23399999999999</v>
      </c>
      <c r="H62">
        <v>108.434</v>
      </c>
      <c r="I62" t="s">
        <v>1109</v>
      </c>
      <c r="J62">
        <v>109.932</v>
      </c>
      <c r="K62">
        <v>0</v>
      </c>
      <c r="L62">
        <v>0</v>
      </c>
      <c r="M62">
        <v>0</v>
      </c>
      <c r="N62">
        <v>0.03</v>
      </c>
      <c r="O62" s="1">
        <f>IF(N62&gt;0,1,0)</f>
        <v>1</v>
      </c>
      <c r="P62" s="1">
        <f>IF(N62&lt;0,1,0)</f>
        <v>0</v>
      </c>
    </row>
    <row r="63" spans="1:16" x14ac:dyDescent="0.55000000000000004">
      <c r="A63">
        <v>214462497</v>
      </c>
      <c r="B63" t="s">
        <v>1110</v>
      </c>
      <c r="C63" t="s">
        <v>20</v>
      </c>
      <c r="D63">
        <v>0.01</v>
      </c>
      <c r="E63" t="s">
        <v>39</v>
      </c>
      <c r="F63">
        <v>1.51298</v>
      </c>
      <c r="G63">
        <v>1.5159800000000001</v>
      </c>
      <c r="H63">
        <v>1.4979800000000001</v>
      </c>
      <c r="I63" t="s">
        <v>1111</v>
      </c>
      <c r="J63">
        <v>1.5103899999999999</v>
      </c>
      <c r="K63">
        <v>0</v>
      </c>
      <c r="L63">
        <v>0</v>
      </c>
      <c r="M63">
        <v>0</v>
      </c>
      <c r="N63">
        <v>2.73</v>
      </c>
      <c r="O63" s="1">
        <f>IF(N63&gt;0,1,0)</f>
        <v>1</v>
      </c>
      <c r="P63" s="1">
        <f>IF(N63&lt;0,1,0)</f>
        <v>0</v>
      </c>
    </row>
    <row r="64" spans="1:16" x14ac:dyDescent="0.55000000000000004">
      <c r="A64">
        <v>214462691</v>
      </c>
      <c r="B64" t="s">
        <v>1112</v>
      </c>
      <c r="C64" t="s">
        <v>1</v>
      </c>
      <c r="D64">
        <v>0.01</v>
      </c>
      <c r="E64" t="s">
        <v>176</v>
      </c>
      <c r="F64">
        <v>0.98804000000000003</v>
      </c>
      <c r="G64">
        <v>0.98504000000000003</v>
      </c>
      <c r="H64">
        <v>1.0030399999999999</v>
      </c>
      <c r="I64" t="s">
        <v>1113</v>
      </c>
      <c r="J64">
        <v>0.99051</v>
      </c>
      <c r="K64">
        <v>0</v>
      </c>
      <c r="L64">
        <v>0</v>
      </c>
      <c r="M64">
        <v>0</v>
      </c>
      <c r="N64">
        <v>3.48</v>
      </c>
      <c r="O64" s="1">
        <f>IF(N64&gt;0,1,0)</f>
        <v>1</v>
      </c>
      <c r="P64" s="1">
        <f>IF(N64&lt;0,1,0)</f>
        <v>0</v>
      </c>
    </row>
    <row r="65" spans="1:16" x14ac:dyDescent="0.55000000000000004">
      <c r="A65">
        <v>214463234</v>
      </c>
      <c r="B65" t="s">
        <v>1114</v>
      </c>
      <c r="C65" t="s">
        <v>20</v>
      </c>
      <c r="D65">
        <v>0.01</v>
      </c>
      <c r="E65" t="s">
        <v>133</v>
      </c>
      <c r="F65">
        <v>1.5840000000000001</v>
      </c>
      <c r="G65">
        <v>1.587</v>
      </c>
      <c r="H65">
        <v>1.569</v>
      </c>
      <c r="I65" t="s">
        <v>1115</v>
      </c>
      <c r="J65">
        <v>1.58639</v>
      </c>
      <c r="K65">
        <v>0</v>
      </c>
      <c r="L65">
        <v>0</v>
      </c>
      <c r="M65">
        <v>0</v>
      </c>
      <c r="N65">
        <v>-2.39</v>
      </c>
      <c r="O65" s="1">
        <f>IF(N65&gt;0,1,0)</f>
        <v>0</v>
      </c>
      <c r="P65" s="1">
        <f>IF(N65&lt;0,1,0)</f>
        <v>1</v>
      </c>
    </row>
    <row r="66" spans="1:16" x14ac:dyDescent="0.55000000000000004">
      <c r="A66">
        <v>214477098</v>
      </c>
      <c r="B66" t="s">
        <v>1116</v>
      </c>
      <c r="C66" t="s">
        <v>1</v>
      </c>
      <c r="D66">
        <v>0.01</v>
      </c>
      <c r="E66" t="s">
        <v>17</v>
      </c>
      <c r="F66">
        <v>108.806</v>
      </c>
      <c r="G66">
        <v>30</v>
      </c>
      <c r="H66">
        <v>110.306</v>
      </c>
      <c r="I66" t="s">
        <v>1117</v>
      </c>
      <c r="J66">
        <v>109.152</v>
      </c>
      <c r="K66">
        <v>0</v>
      </c>
      <c r="L66">
        <v>0</v>
      </c>
      <c r="M66">
        <v>0</v>
      </c>
      <c r="N66">
        <v>4.42</v>
      </c>
      <c r="O66" s="1">
        <f>IF(N66&gt;0,1,0)</f>
        <v>1</v>
      </c>
      <c r="P66" s="1">
        <f>IF(N66&lt;0,1,0)</f>
        <v>0</v>
      </c>
    </row>
    <row r="67" spans="1:16" x14ac:dyDescent="0.55000000000000004">
      <c r="A67">
        <v>214487473</v>
      </c>
      <c r="B67" t="s">
        <v>1118</v>
      </c>
      <c r="C67" t="s">
        <v>1</v>
      </c>
      <c r="D67">
        <v>0.01</v>
      </c>
      <c r="E67" t="s">
        <v>46</v>
      </c>
      <c r="F67">
        <v>1.1292800000000001</v>
      </c>
      <c r="G67">
        <v>1.12626</v>
      </c>
      <c r="H67">
        <v>1.1442600000000001</v>
      </c>
      <c r="I67" t="s">
        <v>1119</v>
      </c>
      <c r="J67">
        <v>1.12822</v>
      </c>
      <c r="K67">
        <v>0</v>
      </c>
      <c r="L67">
        <v>0</v>
      </c>
      <c r="M67">
        <v>0</v>
      </c>
      <c r="N67">
        <v>-1.5</v>
      </c>
      <c r="O67" s="1">
        <f>IF(N67&gt;0,1,0)</f>
        <v>0</v>
      </c>
      <c r="P67" s="1">
        <f>IF(N67&lt;0,1,0)</f>
        <v>1</v>
      </c>
    </row>
    <row r="68" spans="1:16" x14ac:dyDescent="0.55000000000000004">
      <c r="A68">
        <v>214495234</v>
      </c>
      <c r="B68" t="s">
        <v>1120</v>
      </c>
      <c r="C68" t="s">
        <v>20</v>
      </c>
      <c r="D68">
        <v>0.01</v>
      </c>
      <c r="E68" t="s">
        <v>39</v>
      </c>
      <c r="F68">
        <v>1.5100100000000001</v>
      </c>
      <c r="G68">
        <v>1.5129999999999999</v>
      </c>
      <c r="H68">
        <v>1.4950000000000001</v>
      </c>
      <c r="I68" t="s">
        <v>1121</v>
      </c>
      <c r="J68">
        <v>1.51135</v>
      </c>
      <c r="K68">
        <v>0</v>
      </c>
      <c r="L68">
        <v>0</v>
      </c>
      <c r="M68">
        <v>0</v>
      </c>
      <c r="N68">
        <v>-1.41</v>
      </c>
      <c r="O68" s="1">
        <f>IF(N68&gt;0,1,0)</f>
        <v>0</v>
      </c>
      <c r="P68" s="1">
        <f>IF(N68&lt;0,1,0)</f>
        <v>1</v>
      </c>
    </row>
    <row r="69" spans="1:16" x14ac:dyDescent="0.55000000000000004">
      <c r="A69">
        <v>214495328</v>
      </c>
      <c r="B69" t="s">
        <v>202</v>
      </c>
      <c r="C69" t="s">
        <v>1</v>
      </c>
      <c r="D69">
        <v>0.01</v>
      </c>
      <c r="E69" t="s">
        <v>176</v>
      </c>
      <c r="F69">
        <v>0.99058000000000002</v>
      </c>
      <c r="G69">
        <v>0.98758000000000001</v>
      </c>
      <c r="H69">
        <v>1.0055799999999999</v>
      </c>
      <c r="I69" t="s">
        <v>1122</v>
      </c>
      <c r="J69">
        <v>0.99441000000000002</v>
      </c>
      <c r="K69">
        <v>0</v>
      </c>
      <c r="L69">
        <v>0</v>
      </c>
      <c r="M69">
        <v>0</v>
      </c>
      <c r="N69">
        <v>5.38</v>
      </c>
      <c r="O69" s="1">
        <f>IF(N69&gt;0,1,0)</f>
        <v>1</v>
      </c>
      <c r="P69" s="1">
        <f>IF(N69&lt;0,1,0)</f>
        <v>0</v>
      </c>
    </row>
    <row r="70" spans="1:16" x14ac:dyDescent="0.55000000000000004">
      <c r="A70">
        <v>214499158</v>
      </c>
      <c r="B70" t="s">
        <v>731</v>
      </c>
      <c r="C70" t="s">
        <v>1</v>
      </c>
      <c r="D70">
        <v>0.01</v>
      </c>
      <c r="E70" t="s">
        <v>30</v>
      </c>
      <c r="F70">
        <v>1.05983</v>
      </c>
      <c r="G70">
        <v>1.05684</v>
      </c>
      <c r="H70">
        <v>1.07484</v>
      </c>
      <c r="I70" t="s">
        <v>1123</v>
      </c>
      <c r="J70">
        <v>1.0639799999999999</v>
      </c>
      <c r="K70">
        <v>0</v>
      </c>
      <c r="L70">
        <v>0</v>
      </c>
      <c r="M70">
        <v>0</v>
      </c>
      <c r="N70">
        <v>3.9</v>
      </c>
      <c r="O70" s="1">
        <f>IF(N70&gt;0,1,0)</f>
        <v>1</v>
      </c>
      <c r="P70" s="1">
        <f>IF(N70&lt;0,1,0)</f>
        <v>0</v>
      </c>
    </row>
    <row r="71" spans="1:16" x14ac:dyDescent="0.55000000000000004">
      <c r="A71">
        <v>214501253</v>
      </c>
      <c r="B71" t="s">
        <v>211</v>
      </c>
      <c r="C71" t="s">
        <v>20</v>
      </c>
      <c r="D71">
        <v>0.01</v>
      </c>
      <c r="E71" t="s">
        <v>27</v>
      </c>
      <c r="F71">
        <v>0.71608000000000005</v>
      </c>
      <c r="G71">
        <v>30</v>
      </c>
      <c r="H71">
        <v>0.70108000000000004</v>
      </c>
      <c r="I71" t="s">
        <v>1124</v>
      </c>
      <c r="J71">
        <v>0.71721000000000001</v>
      </c>
      <c r="K71">
        <v>0</v>
      </c>
      <c r="L71">
        <v>0</v>
      </c>
      <c r="M71">
        <v>0</v>
      </c>
      <c r="N71">
        <v>-1.58</v>
      </c>
      <c r="O71" s="1">
        <f>IF(N71&gt;0,1,0)</f>
        <v>0</v>
      </c>
      <c r="P71" s="1">
        <f>IF(N71&lt;0,1,0)</f>
        <v>1</v>
      </c>
    </row>
    <row r="72" spans="1:16" x14ac:dyDescent="0.55000000000000004">
      <c r="A72">
        <v>214501622</v>
      </c>
      <c r="B72" t="s">
        <v>1125</v>
      </c>
      <c r="C72" t="s">
        <v>1</v>
      </c>
      <c r="D72">
        <v>0.01</v>
      </c>
      <c r="E72" t="s">
        <v>218</v>
      </c>
      <c r="F72">
        <v>1.7093499999999999</v>
      </c>
      <c r="G72">
        <v>1.70635</v>
      </c>
      <c r="H72">
        <v>1.72435</v>
      </c>
      <c r="I72" t="s">
        <v>736</v>
      </c>
      <c r="J72">
        <v>1.7169300000000001</v>
      </c>
      <c r="K72">
        <v>0</v>
      </c>
      <c r="L72">
        <v>0</v>
      </c>
      <c r="M72">
        <v>0</v>
      </c>
      <c r="N72">
        <v>7.96</v>
      </c>
      <c r="O72" s="1">
        <f>IF(N72&gt;0,1,0)</f>
        <v>1</v>
      </c>
      <c r="P72" s="1">
        <f>IF(N72&lt;0,1,0)</f>
        <v>0</v>
      </c>
    </row>
    <row r="73" spans="1:16" x14ac:dyDescent="0.55000000000000004">
      <c r="A73">
        <v>214502108</v>
      </c>
      <c r="B73" t="s">
        <v>213</v>
      </c>
      <c r="C73" t="s">
        <v>20</v>
      </c>
      <c r="D73">
        <v>0.01</v>
      </c>
      <c r="E73" t="s">
        <v>101</v>
      </c>
      <c r="F73">
        <v>0.94986000000000004</v>
      </c>
      <c r="G73">
        <v>0.95286000000000004</v>
      </c>
      <c r="H73">
        <v>0.93486000000000002</v>
      </c>
      <c r="I73" t="s">
        <v>214</v>
      </c>
      <c r="J73">
        <v>0.95157999999999998</v>
      </c>
      <c r="K73">
        <v>0</v>
      </c>
      <c r="L73">
        <v>0</v>
      </c>
      <c r="M73">
        <v>0</v>
      </c>
      <c r="N73">
        <v>-1.81</v>
      </c>
      <c r="O73" s="1">
        <f>IF(N73&gt;0,1,0)</f>
        <v>0</v>
      </c>
      <c r="P73" s="1">
        <f>IF(N73&lt;0,1,0)</f>
        <v>1</v>
      </c>
    </row>
    <row r="74" spans="1:16" x14ac:dyDescent="0.55000000000000004">
      <c r="A74">
        <v>214509009</v>
      </c>
      <c r="B74" t="s">
        <v>1126</v>
      </c>
      <c r="C74" t="s">
        <v>1</v>
      </c>
      <c r="D74">
        <v>0.01</v>
      </c>
      <c r="E74" t="s">
        <v>14</v>
      </c>
      <c r="F74">
        <v>1.27623</v>
      </c>
      <c r="G74">
        <v>1.2732300000000001</v>
      </c>
      <c r="H74">
        <v>1.2912300000000001</v>
      </c>
      <c r="I74" t="s">
        <v>1127</v>
      </c>
      <c r="J74">
        <v>1.2802899999999999</v>
      </c>
      <c r="K74">
        <v>0</v>
      </c>
      <c r="L74">
        <v>0</v>
      </c>
      <c r="M74">
        <v>0</v>
      </c>
      <c r="N74">
        <v>5.71</v>
      </c>
      <c r="O74" s="1">
        <f>IF(N74&gt;0,1,0)</f>
        <v>1</v>
      </c>
      <c r="P74" s="1">
        <f>IF(N74&lt;0,1,0)</f>
        <v>0</v>
      </c>
    </row>
    <row r="75" spans="1:16" x14ac:dyDescent="0.55000000000000004">
      <c r="A75">
        <v>214509485</v>
      </c>
      <c r="B75" t="s">
        <v>1128</v>
      </c>
      <c r="C75" t="s">
        <v>1</v>
      </c>
      <c r="D75">
        <v>0.01</v>
      </c>
      <c r="E75" t="s">
        <v>46</v>
      </c>
      <c r="F75">
        <v>1.13032</v>
      </c>
      <c r="G75">
        <v>1.1273200000000001</v>
      </c>
      <c r="H75">
        <v>1.1453199999999999</v>
      </c>
      <c r="I75" t="s">
        <v>742</v>
      </c>
      <c r="J75">
        <v>1.13174</v>
      </c>
      <c r="K75">
        <v>0</v>
      </c>
      <c r="L75">
        <v>0</v>
      </c>
      <c r="M75">
        <v>0</v>
      </c>
      <c r="N75">
        <v>1.99</v>
      </c>
      <c r="O75" s="1">
        <f>IF(N75&gt;0,1,0)</f>
        <v>1</v>
      </c>
      <c r="P75" s="1">
        <f>IF(N75&lt;0,1,0)</f>
        <v>0</v>
      </c>
    </row>
    <row r="76" spans="1:16" x14ac:dyDescent="0.55000000000000004">
      <c r="A76">
        <v>214512801</v>
      </c>
      <c r="B76" t="s">
        <v>743</v>
      </c>
      <c r="C76" t="s">
        <v>1</v>
      </c>
      <c r="D76">
        <v>0.01</v>
      </c>
      <c r="E76" t="s">
        <v>52</v>
      </c>
      <c r="F76">
        <v>1.2886599999999999</v>
      </c>
      <c r="G76">
        <v>1.28566</v>
      </c>
      <c r="H76">
        <v>1.30366</v>
      </c>
      <c r="I76" t="s">
        <v>744</v>
      </c>
      <c r="J76">
        <v>1.2965</v>
      </c>
      <c r="K76">
        <v>0</v>
      </c>
      <c r="L76">
        <v>0</v>
      </c>
      <c r="M76">
        <v>0</v>
      </c>
      <c r="N76">
        <v>10.93</v>
      </c>
      <c r="O76" s="1">
        <f>IF(N76&gt;0,1,0)</f>
        <v>1</v>
      </c>
      <c r="P76" s="1">
        <f>IF(N76&lt;0,1,0)</f>
        <v>0</v>
      </c>
    </row>
    <row r="77" spans="1:16" x14ac:dyDescent="0.55000000000000004">
      <c r="A77">
        <v>214512802</v>
      </c>
      <c r="B77" t="s">
        <v>743</v>
      </c>
      <c r="C77" t="s">
        <v>1</v>
      </c>
      <c r="D77">
        <v>0.01</v>
      </c>
      <c r="E77" t="s">
        <v>52</v>
      </c>
      <c r="F77">
        <v>1.2886599999999999</v>
      </c>
      <c r="G77">
        <v>1.28566</v>
      </c>
      <c r="H77">
        <v>1.30366</v>
      </c>
      <c r="I77" t="s">
        <v>745</v>
      </c>
      <c r="J77">
        <v>1.2965100000000001</v>
      </c>
      <c r="K77">
        <v>0</v>
      </c>
      <c r="L77">
        <v>0</v>
      </c>
      <c r="M77">
        <v>0</v>
      </c>
      <c r="N77">
        <v>10.95</v>
      </c>
      <c r="O77" s="1">
        <f>IF(N77&gt;0,1,0)</f>
        <v>1</v>
      </c>
      <c r="P77" s="1">
        <f>IF(N77&lt;0,1,0)</f>
        <v>0</v>
      </c>
    </row>
    <row r="78" spans="1:16" x14ac:dyDescent="0.55000000000000004">
      <c r="A78">
        <v>214514582</v>
      </c>
      <c r="B78" t="s">
        <v>1129</v>
      </c>
      <c r="C78" t="s">
        <v>1</v>
      </c>
      <c r="D78">
        <v>0.01</v>
      </c>
      <c r="E78" t="s">
        <v>58</v>
      </c>
      <c r="F78">
        <v>140.36600000000001</v>
      </c>
      <c r="G78">
        <v>140.066</v>
      </c>
      <c r="H78">
        <v>141.86600000000001</v>
      </c>
      <c r="I78" t="s">
        <v>1130</v>
      </c>
      <c r="J78">
        <v>140.863</v>
      </c>
      <c r="K78">
        <v>0</v>
      </c>
      <c r="L78">
        <v>0</v>
      </c>
      <c r="M78">
        <v>0</v>
      </c>
      <c r="N78">
        <v>6.36</v>
      </c>
      <c r="O78" s="1">
        <f>IF(N78&gt;0,1,0)</f>
        <v>1</v>
      </c>
      <c r="P78" s="1">
        <f>IF(N78&lt;0,1,0)</f>
        <v>0</v>
      </c>
    </row>
    <row r="79" spans="1:16" x14ac:dyDescent="0.55000000000000004">
      <c r="A79">
        <v>214515410</v>
      </c>
      <c r="B79" t="s">
        <v>1131</v>
      </c>
      <c r="C79" t="s">
        <v>20</v>
      </c>
      <c r="D79">
        <v>0.01</v>
      </c>
      <c r="E79" t="s">
        <v>2</v>
      </c>
      <c r="F79">
        <v>0.88351000000000002</v>
      </c>
      <c r="G79">
        <v>0.88649</v>
      </c>
      <c r="H79">
        <v>0.86848999999999998</v>
      </c>
      <c r="I79" t="s">
        <v>749</v>
      </c>
      <c r="J79">
        <v>0.88277000000000005</v>
      </c>
      <c r="K79">
        <v>0</v>
      </c>
      <c r="L79">
        <v>0</v>
      </c>
      <c r="M79">
        <v>0</v>
      </c>
      <c r="N79">
        <v>1.33</v>
      </c>
      <c r="O79" s="1">
        <f>IF(N79&gt;0,1,0)</f>
        <v>1</v>
      </c>
      <c r="P79" s="1">
        <f>IF(N79&lt;0,1,0)</f>
        <v>0</v>
      </c>
    </row>
    <row r="80" spans="1:16" x14ac:dyDescent="0.55000000000000004">
      <c r="A80">
        <v>214515413</v>
      </c>
      <c r="B80" t="s">
        <v>1131</v>
      </c>
      <c r="C80" t="s">
        <v>20</v>
      </c>
      <c r="D80">
        <v>0.01</v>
      </c>
      <c r="E80" t="s">
        <v>2</v>
      </c>
      <c r="F80">
        <v>0.88351000000000002</v>
      </c>
      <c r="G80">
        <v>0.88649</v>
      </c>
      <c r="H80">
        <v>0.86848999999999998</v>
      </c>
      <c r="I80" t="s">
        <v>221</v>
      </c>
      <c r="J80">
        <v>0.88278000000000001</v>
      </c>
      <c r="K80">
        <v>0</v>
      </c>
      <c r="L80">
        <v>0</v>
      </c>
      <c r="M80">
        <v>0</v>
      </c>
      <c r="N80">
        <v>1.31</v>
      </c>
      <c r="O80" s="1">
        <f>IF(N80&gt;0,1,0)</f>
        <v>1</v>
      </c>
      <c r="P80" s="1">
        <f>IF(N80&lt;0,1,0)</f>
        <v>0</v>
      </c>
    </row>
    <row r="81" spans="1:16" x14ac:dyDescent="0.55000000000000004">
      <c r="A81">
        <v>214523127</v>
      </c>
      <c r="B81" t="s">
        <v>1132</v>
      </c>
      <c r="C81" t="s">
        <v>1</v>
      </c>
      <c r="D81">
        <v>0.01</v>
      </c>
      <c r="E81" t="s">
        <v>11</v>
      </c>
      <c r="F81">
        <v>0.74826999999999999</v>
      </c>
      <c r="G81">
        <v>0.74526999999999999</v>
      </c>
      <c r="H81">
        <v>0.76327</v>
      </c>
      <c r="I81" t="s">
        <v>1133</v>
      </c>
      <c r="J81">
        <v>0.74846000000000001</v>
      </c>
      <c r="K81">
        <v>0</v>
      </c>
      <c r="L81">
        <v>0</v>
      </c>
      <c r="M81">
        <v>0</v>
      </c>
      <c r="N81">
        <v>0.26</v>
      </c>
      <c r="O81" s="1">
        <f>IF(N81&gt;0,1,0)</f>
        <v>1</v>
      </c>
      <c r="P81" s="1">
        <f>IF(N81&lt;0,1,0)</f>
        <v>0</v>
      </c>
    </row>
    <row r="82" spans="1:16" x14ac:dyDescent="0.55000000000000004">
      <c r="A82">
        <v>214527987</v>
      </c>
      <c r="B82" t="s">
        <v>1134</v>
      </c>
      <c r="C82" t="s">
        <v>1</v>
      </c>
      <c r="D82">
        <v>0.01</v>
      </c>
      <c r="E82" t="s">
        <v>36</v>
      </c>
      <c r="F82">
        <v>0.71314</v>
      </c>
      <c r="G82">
        <v>0.71013999999999999</v>
      </c>
      <c r="H82">
        <v>0.72814000000000001</v>
      </c>
      <c r="I82" t="s">
        <v>1135</v>
      </c>
      <c r="J82">
        <v>0.71523999999999999</v>
      </c>
      <c r="K82">
        <v>0</v>
      </c>
      <c r="L82">
        <v>0</v>
      </c>
      <c r="M82">
        <v>0</v>
      </c>
      <c r="N82">
        <v>2.94</v>
      </c>
      <c r="O82" s="1">
        <f>IF(N82&gt;0,1,0)</f>
        <v>1</v>
      </c>
      <c r="P82" s="1">
        <f>IF(N82&lt;0,1,0)</f>
        <v>0</v>
      </c>
    </row>
    <row r="83" spans="1:16" x14ac:dyDescent="0.55000000000000004">
      <c r="A83">
        <v>214528159</v>
      </c>
      <c r="B83" t="s">
        <v>754</v>
      </c>
      <c r="C83" t="s">
        <v>20</v>
      </c>
      <c r="D83">
        <v>0.01</v>
      </c>
      <c r="E83" t="s">
        <v>8</v>
      </c>
      <c r="F83">
        <v>1.13798</v>
      </c>
      <c r="G83">
        <v>1.1409800000000001</v>
      </c>
      <c r="H83">
        <v>1.1229800000000001</v>
      </c>
      <c r="I83" t="s">
        <v>1136</v>
      </c>
      <c r="J83">
        <v>1.1398200000000001</v>
      </c>
      <c r="K83">
        <v>0</v>
      </c>
      <c r="L83">
        <v>0</v>
      </c>
      <c r="M83">
        <v>0</v>
      </c>
      <c r="N83">
        <v>-2.5499999999999998</v>
      </c>
      <c r="O83" s="1">
        <f>IF(N83&gt;0,1,0)</f>
        <v>0</v>
      </c>
      <c r="P83" s="1">
        <f>IF(N83&lt;0,1,0)</f>
        <v>1</v>
      </c>
    </row>
    <row r="84" spans="1:16" x14ac:dyDescent="0.55000000000000004">
      <c r="A84">
        <v>214538752</v>
      </c>
      <c r="B84" t="s">
        <v>1137</v>
      </c>
      <c r="C84" t="s">
        <v>1</v>
      </c>
      <c r="D84">
        <v>0.01</v>
      </c>
      <c r="E84" t="s">
        <v>11</v>
      </c>
      <c r="F84">
        <v>0.74875999999999998</v>
      </c>
      <c r="G84">
        <v>0.74575999999999998</v>
      </c>
      <c r="H84">
        <v>0.76375999999999999</v>
      </c>
      <c r="I84" t="s">
        <v>1138</v>
      </c>
      <c r="J84">
        <v>0.75060000000000004</v>
      </c>
      <c r="K84">
        <v>0</v>
      </c>
      <c r="L84">
        <v>0</v>
      </c>
      <c r="M84">
        <v>0</v>
      </c>
      <c r="N84">
        <v>2.58</v>
      </c>
      <c r="O84" s="1">
        <f>IF(N84&gt;0,1,0)</f>
        <v>1</v>
      </c>
      <c r="P84" s="1">
        <f>IF(N84&lt;0,1,0)</f>
        <v>0</v>
      </c>
    </row>
    <row r="85" spans="1:16" x14ac:dyDescent="0.55000000000000004">
      <c r="A85">
        <v>214538758</v>
      </c>
      <c r="B85" t="s">
        <v>1139</v>
      </c>
      <c r="C85" t="s">
        <v>1</v>
      </c>
      <c r="D85">
        <v>0.01</v>
      </c>
      <c r="E85" t="s">
        <v>46</v>
      </c>
      <c r="F85">
        <v>1.13225</v>
      </c>
      <c r="G85">
        <v>1.1292500000000001</v>
      </c>
      <c r="H85">
        <v>1.1472500000000001</v>
      </c>
      <c r="I85" t="s">
        <v>1140</v>
      </c>
      <c r="J85">
        <v>1.13323</v>
      </c>
      <c r="K85">
        <v>0</v>
      </c>
      <c r="L85">
        <v>0</v>
      </c>
      <c r="M85">
        <v>0</v>
      </c>
      <c r="N85">
        <v>1.37</v>
      </c>
      <c r="O85" s="1">
        <f>IF(N85&gt;0,1,0)</f>
        <v>1</v>
      </c>
      <c r="P85" s="1">
        <f>IF(N85&lt;0,1,0)</f>
        <v>0</v>
      </c>
    </row>
    <row r="86" spans="1:16" x14ac:dyDescent="0.55000000000000004">
      <c r="A86">
        <v>214542303</v>
      </c>
      <c r="B86" t="s">
        <v>230</v>
      </c>
      <c r="C86" t="s">
        <v>1</v>
      </c>
      <c r="D86">
        <v>0.01</v>
      </c>
      <c r="E86" t="s">
        <v>30</v>
      </c>
      <c r="F86">
        <v>1.06393</v>
      </c>
      <c r="G86">
        <v>1.0609599999999999</v>
      </c>
      <c r="H86">
        <v>1.0789599999999999</v>
      </c>
      <c r="I86" t="s">
        <v>231</v>
      </c>
      <c r="J86">
        <v>1.0626199999999999</v>
      </c>
      <c r="K86">
        <v>0</v>
      </c>
      <c r="L86">
        <v>0</v>
      </c>
      <c r="M86">
        <v>0</v>
      </c>
      <c r="N86">
        <v>-1.23</v>
      </c>
      <c r="O86" s="1">
        <f>IF(N86&gt;0,1,0)</f>
        <v>0</v>
      </c>
      <c r="P86" s="1">
        <f>IF(N86&lt;0,1,0)</f>
        <v>1</v>
      </c>
    </row>
    <row r="87" spans="1:16" x14ac:dyDescent="0.55000000000000004">
      <c r="A87">
        <v>214549320</v>
      </c>
      <c r="B87" t="s">
        <v>1141</v>
      </c>
      <c r="C87" t="s">
        <v>1</v>
      </c>
      <c r="D87">
        <v>0.01</v>
      </c>
      <c r="E87" t="s">
        <v>61</v>
      </c>
      <c r="F87">
        <v>124.646</v>
      </c>
      <c r="G87">
        <v>30</v>
      </c>
      <c r="H87">
        <v>126.146</v>
      </c>
      <c r="I87" t="s">
        <v>1142</v>
      </c>
      <c r="J87">
        <v>124.705</v>
      </c>
      <c r="K87">
        <v>0</v>
      </c>
      <c r="L87">
        <v>0</v>
      </c>
      <c r="M87">
        <v>0</v>
      </c>
      <c r="N87">
        <v>0.75</v>
      </c>
      <c r="O87" s="1">
        <f>IF(N87&gt;0,1,0)</f>
        <v>1</v>
      </c>
      <c r="P87" s="1">
        <f>IF(N87&lt;0,1,0)</f>
        <v>0</v>
      </c>
    </row>
    <row r="88" spans="1:16" x14ac:dyDescent="0.55000000000000004">
      <c r="A88">
        <v>214551325</v>
      </c>
      <c r="B88" t="s">
        <v>1143</v>
      </c>
      <c r="C88" t="s">
        <v>1</v>
      </c>
      <c r="D88">
        <v>0.01</v>
      </c>
      <c r="E88" t="s">
        <v>5</v>
      </c>
      <c r="F88">
        <v>0.67301</v>
      </c>
      <c r="G88">
        <v>0.67000999999999999</v>
      </c>
      <c r="H88">
        <v>0.68801000000000001</v>
      </c>
      <c r="I88" t="s">
        <v>1144</v>
      </c>
      <c r="J88">
        <v>0.67120999999999997</v>
      </c>
      <c r="K88">
        <v>0</v>
      </c>
      <c r="L88">
        <v>0</v>
      </c>
      <c r="M88">
        <v>0</v>
      </c>
      <c r="N88">
        <v>-2.5299999999999998</v>
      </c>
      <c r="O88" s="1">
        <f>IF(N88&gt;0,1,0)</f>
        <v>0</v>
      </c>
      <c r="P88" s="1">
        <f>IF(N88&lt;0,1,0)</f>
        <v>1</v>
      </c>
    </row>
    <row r="89" spans="1:16" x14ac:dyDescent="0.55000000000000004">
      <c r="A89">
        <v>214589957</v>
      </c>
      <c r="B89" t="s">
        <v>1145</v>
      </c>
      <c r="C89" t="s">
        <v>1</v>
      </c>
      <c r="D89">
        <v>0.01</v>
      </c>
      <c r="E89" t="s">
        <v>64</v>
      </c>
      <c r="F89">
        <v>110.297</v>
      </c>
      <c r="G89">
        <v>109.997</v>
      </c>
      <c r="H89">
        <v>111.797</v>
      </c>
      <c r="I89" t="s">
        <v>1146</v>
      </c>
      <c r="J89">
        <v>110.10299999999999</v>
      </c>
      <c r="K89">
        <v>0</v>
      </c>
      <c r="L89">
        <v>0</v>
      </c>
      <c r="M89">
        <v>0</v>
      </c>
      <c r="N89">
        <v>-2.4700000000000002</v>
      </c>
      <c r="O89" s="1">
        <f>IF(N89&gt;0,1,0)</f>
        <v>0</v>
      </c>
      <c r="P89" s="1">
        <f>IF(N89&lt;0,1,0)</f>
        <v>1</v>
      </c>
    </row>
    <row r="90" spans="1:16" x14ac:dyDescent="0.55000000000000004">
      <c r="A90">
        <v>214592591</v>
      </c>
      <c r="B90" t="s">
        <v>1147</v>
      </c>
      <c r="C90" t="s">
        <v>20</v>
      </c>
      <c r="D90">
        <v>0.01</v>
      </c>
      <c r="E90" t="s">
        <v>27</v>
      </c>
      <c r="F90">
        <v>0.71547000000000005</v>
      </c>
      <c r="G90">
        <v>0.71847000000000005</v>
      </c>
      <c r="H90">
        <v>0.70047000000000004</v>
      </c>
      <c r="I90" t="s">
        <v>1148</v>
      </c>
      <c r="J90">
        <v>0.71750999999999998</v>
      </c>
      <c r="K90">
        <v>0</v>
      </c>
      <c r="L90">
        <v>0</v>
      </c>
      <c r="M90">
        <v>0</v>
      </c>
      <c r="N90">
        <v>-2.84</v>
      </c>
      <c r="O90" s="1">
        <f>IF(N90&gt;0,1,0)</f>
        <v>0</v>
      </c>
      <c r="P90" s="1">
        <f>IF(N90&lt;0,1,0)</f>
        <v>1</v>
      </c>
    </row>
    <row r="91" spans="1:16" x14ac:dyDescent="0.55000000000000004">
      <c r="A91">
        <v>214593232</v>
      </c>
      <c r="B91" t="s">
        <v>1149</v>
      </c>
      <c r="C91" t="s">
        <v>20</v>
      </c>
      <c r="D91">
        <v>0.01</v>
      </c>
      <c r="E91" t="s">
        <v>24</v>
      </c>
      <c r="F91">
        <v>0.67308000000000001</v>
      </c>
      <c r="G91">
        <v>30</v>
      </c>
      <c r="H91">
        <v>0.65800000000000003</v>
      </c>
      <c r="I91" t="s">
        <v>1150</v>
      </c>
      <c r="J91">
        <v>0.67332999999999998</v>
      </c>
      <c r="K91">
        <v>0</v>
      </c>
      <c r="L91">
        <v>0</v>
      </c>
      <c r="M91">
        <v>0</v>
      </c>
      <c r="N91">
        <v>-0.35</v>
      </c>
      <c r="O91" s="1">
        <f>IF(N91&gt;0,1,0)</f>
        <v>0</v>
      </c>
      <c r="P91" s="1">
        <f>IF(N91&lt;0,1,0)</f>
        <v>1</v>
      </c>
    </row>
    <row r="92" spans="1:16" x14ac:dyDescent="0.55000000000000004">
      <c r="A92">
        <v>214602806</v>
      </c>
      <c r="B92" t="s">
        <v>1151</v>
      </c>
      <c r="C92" t="s">
        <v>1</v>
      </c>
      <c r="D92">
        <v>0.01</v>
      </c>
      <c r="E92" t="s">
        <v>176</v>
      </c>
      <c r="F92">
        <v>0.99648999999999999</v>
      </c>
      <c r="G92">
        <v>0.99348999999999998</v>
      </c>
      <c r="H92">
        <v>1.01149</v>
      </c>
      <c r="I92" t="s">
        <v>1152</v>
      </c>
      <c r="J92">
        <v>0.99809000000000003</v>
      </c>
      <c r="K92">
        <v>0</v>
      </c>
      <c r="L92">
        <v>0</v>
      </c>
      <c r="M92">
        <v>0</v>
      </c>
      <c r="N92">
        <v>2.2400000000000002</v>
      </c>
      <c r="O92" s="1">
        <f>IF(N92&gt;0,1,0)</f>
        <v>1</v>
      </c>
      <c r="P92" s="1">
        <f>IF(N92&lt;0,1,0)</f>
        <v>0</v>
      </c>
    </row>
    <row r="93" spans="1:16" x14ac:dyDescent="0.55000000000000004">
      <c r="A93">
        <v>214605399</v>
      </c>
      <c r="B93" t="s">
        <v>1153</v>
      </c>
      <c r="C93" t="s">
        <v>1</v>
      </c>
      <c r="D93">
        <v>0.01</v>
      </c>
      <c r="E93" t="s">
        <v>46</v>
      </c>
      <c r="F93">
        <v>1.13445</v>
      </c>
      <c r="G93">
        <v>1.1314500000000001</v>
      </c>
      <c r="H93">
        <v>1.1494500000000001</v>
      </c>
      <c r="I93" t="s">
        <v>1154</v>
      </c>
      <c r="J93">
        <v>1.13368</v>
      </c>
      <c r="K93">
        <v>0</v>
      </c>
      <c r="L93">
        <v>0</v>
      </c>
      <c r="M93">
        <v>0</v>
      </c>
      <c r="N93">
        <v>-1.08</v>
      </c>
      <c r="O93" s="1">
        <f>IF(N93&gt;0,1,0)</f>
        <v>0</v>
      </c>
      <c r="P93" s="1">
        <f>IF(N93&lt;0,1,0)</f>
        <v>1</v>
      </c>
    </row>
    <row r="94" spans="1:16" x14ac:dyDescent="0.55000000000000004">
      <c r="A94">
        <v>214627048</v>
      </c>
      <c r="B94" t="s">
        <v>1155</v>
      </c>
      <c r="C94" t="s">
        <v>1</v>
      </c>
      <c r="D94">
        <v>0.01</v>
      </c>
      <c r="E94" t="s">
        <v>33</v>
      </c>
      <c r="F94">
        <v>1.8015399999999999</v>
      </c>
      <c r="G94">
        <v>1.79854</v>
      </c>
      <c r="H94">
        <v>1.81654</v>
      </c>
      <c r="I94" t="s">
        <v>1156</v>
      </c>
      <c r="J94">
        <v>1.8124</v>
      </c>
      <c r="K94">
        <v>0</v>
      </c>
      <c r="L94">
        <v>0</v>
      </c>
      <c r="M94">
        <v>0</v>
      </c>
      <c r="N94">
        <v>10.86</v>
      </c>
      <c r="O94" s="1">
        <f>IF(N94&gt;0,1,0)</f>
        <v>1</v>
      </c>
      <c r="P94" s="1">
        <f>IF(N94&lt;0,1,0)</f>
        <v>0</v>
      </c>
    </row>
    <row r="95" spans="1:16" x14ac:dyDescent="0.55000000000000004">
      <c r="A95">
        <v>214627260</v>
      </c>
      <c r="B95" t="s">
        <v>429</v>
      </c>
      <c r="C95" t="s">
        <v>1</v>
      </c>
      <c r="D95">
        <v>0.01</v>
      </c>
      <c r="E95" t="s">
        <v>116</v>
      </c>
      <c r="F95">
        <v>1.91648</v>
      </c>
      <c r="G95">
        <v>1.9134800000000001</v>
      </c>
      <c r="H95">
        <v>1.9314800000000001</v>
      </c>
      <c r="I95" t="s">
        <v>1157</v>
      </c>
      <c r="J95">
        <v>1.91381</v>
      </c>
      <c r="K95">
        <v>0</v>
      </c>
      <c r="L95">
        <v>0</v>
      </c>
      <c r="M95">
        <v>0</v>
      </c>
      <c r="N95">
        <v>-2.52</v>
      </c>
      <c r="O95" s="1">
        <f>IF(N95&gt;0,1,0)</f>
        <v>0</v>
      </c>
      <c r="P95" s="1">
        <f>IF(N95&lt;0,1,0)</f>
        <v>1</v>
      </c>
    </row>
    <row r="96" spans="1:16" x14ac:dyDescent="0.55000000000000004">
      <c r="A96">
        <v>214630173</v>
      </c>
      <c r="B96" t="s">
        <v>431</v>
      </c>
      <c r="C96" t="s">
        <v>1</v>
      </c>
      <c r="D96">
        <v>0.01</v>
      </c>
      <c r="E96" t="s">
        <v>133</v>
      </c>
      <c r="F96">
        <v>1.5898699999999999</v>
      </c>
      <c r="G96">
        <v>1.58687</v>
      </c>
      <c r="H96">
        <v>1.60487</v>
      </c>
      <c r="I96" t="s">
        <v>795</v>
      </c>
      <c r="J96">
        <v>1.59504</v>
      </c>
      <c r="K96">
        <v>0</v>
      </c>
      <c r="L96">
        <v>0</v>
      </c>
      <c r="M96">
        <v>0</v>
      </c>
      <c r="N96">
        <v>5.17</v>
      </c>
      <c r="O96" s="1">
        <f>IF(N96&gt;0,1,0)</f>
        <v>1</v>
      </c>
      <c r="P96" s="1">
        <f>IF(N96&lt;0,1,0)</f>
        <v>0</v>
      </c>
    </row>
    <row r="97" spans="1:16" x14ac:dyDescent="0.55000000000000004">
      <c r="A97">
        <v>214630324</v>
      </c>
      <c r="B97" t="s">
        <v>1158</v>
      </c>
      <c r="C97" t="s">
        <v>1</v>
      </c>
      <c r="D97">
        <v>0.01</v>
      </c>
      <c r="E97" t="s">
        <v>155</v>
      </c>
      <c r="F97">
        <v>1.3304499999999999</v>
      </c>
      <c r="G97">
        <v>1.3274600000000001</v>
      </c>
      <c r="H97">
        <v>1.3454600000000001</v>
      </c>
      <c r="I97" t="s">
        <v>1159</v>
      </c>
      <c r="J97">
        <v>1.33525</v>
      </c>
      <c r="K97">
        <v>0</v>
      </c>
      <c r="L97">
        <v>0</v>
      </c>
      <c r="M97">
        <v>0</v>
      </c>
      <c r="N97">
        <v>5.05</v>
      </c>
      <c r="O97" s="1">
        <f>IF(N97&gt;0,1,0)</f>
        <v>1</v>
      </c>
      <c r="P97" s="1">
        <f>IF(N97&lt;0,1,0)</f>
        <v>0</v>
      </c>
    </row>
    <row r="98" spans="1:16" x14ac:dyDescent="0.55000000000000004">
      <c r="A98">
        <v>214631808</v>
      </c>
      <c r="B98" t="s">
        <v>1160</v>
      </c>
      <c r="C98" t="s">
        <v>20</v>
      </c>
      <c r="D98">
        <v>0.01</v>
      </c>
      <c r="E98" t="s">
        <v>64</v>
      </c>
      <c r="F98">
        <v>109.786</v>
      </c>
      <c r="G98">
        <v>110.086</v>
      </c>
      <c r="H98">
        <v>108.286</v>
      </c>
      <c r="I98" t="s">
        <v>1161</v>
      </c>
      <c r="J98">
        <v>109.84699999999999</v>
      </c>
      <c r="K98">
        <v>0</v>
      </c>
      <c r="L98">
        <v>0</v>
      </c>
      <c r="M98">
        <v>0</v>
      </c>
      <c r="N98">
        <v>-0.78</v>
      </c>
      <c r="O98" s="1">
        <f>IF(N98&gt;0,1,0)</f>
        <v>0</v>
      </c>
      <c r="P98" s="1">
        <f>IF(N98&lt;0,1,0)</f>
        <v>1</v>
      </c>
    </row>
    <row r="99" spans="1:16" x14ac:dyDescent="0.55000000000000004">
      <c r="A99">
        <v>214634082</v>
      </c>
      <c r="B99" t="s">
        <v>437</v>
      </c>
      <c r="C99" t="s">
        <v>20</v>
      </c>
      <c r="D99">
        <v>0.01</v>
      </c>
      <c r="E99" t="s">
        <v>27</v>
      </c>
      <c r="F99">
        <v>0.71380999999999994</v>
      </c>
      <c r="G99">
        <v>30</v>
      </c>
      <c r="H99">
        <v>0.69884999999999997</v>
      </c>
      <c r="I99" t="s">
        <v>785</v>
      </c>
      <c r="J99">
        <v>0.71421000000000001</v>
      </c>
      <c r="K99">
        <v>0</v>
      </c>
      <c r="L99">
        <v>0</v>
      </c>
      <c r="M99">
        <v>0</v>
      </c>
      <c r="N99">
        <v>-0.56000000000000005</v>
      </c>
      <c r="O99" s="1">
        <f>IF(N99&gt;0,1,0)</f>
        <v>0</v>
      </c>
      <c r="P99" s="1">
        <f>IF(N99&lt;0,1,0)</f>
        <v>1</v>
      </c>
    </row>
    <row r="100" spans="1:16" x14ac:dyDescent="0.55000000000000004">
      <c r="A100">
        <v>214636142</v>
      </c>
      <c r="B100" t="s">
        <v>1162</v>
      </c>
      <c r="C100" t="s">
        <v>1</v>
      </c>
      <c r="D100">
        <v>0.01</v>
      </c>
      <c r="E100" t="s">
        <v>39</v>
      </c>
      <c r="F100">
        <v>1.5126999999999999</v>
      </c>
      <c r="G100">
        <v>1.5097</v>
      </c>
      <c r="H100">
        <v>1.5277000000000001</v>
      </c>
      <c r="I100" t="s">
        <v>789</v>
      </c>
      <c r="J100">
        <v>1.5168600000000001</v>
      </c>
      <c r="K100">
        <v>0</v>
      </c>
      <c r="L100">
        <v>0</v>
      </c>
      <c r="M100">
        <v>0</v>
      </c>
      <c r="N100">
        <v>4.38</v>
      </c>
      <c r="O100" s="1">
        <f>IF(N100&gt;0,1,0)</f>
        <v>1</v>
      </c>
      <c r="P100" s="1">
        <f>IF(N100&lt;0,1,0)</f>
        <v>0</v>
      </c>
    </row>
    <row r="101" spans="1:16" x14ac:dyDescent="0.55000000000000004">
      <c r="A101">
        <v>214639183</v>
      </c>
      <c r="B101" t="s">
        <v>1163</v>
      </c>
      <c r="C101" t="s">
        <v>1</v>
      </c>
      <c r="D101">
        <v>0.01</v>
      </c>
      <c r="E101" t="s">
        <v>21</v>
      </c>
      <c r="F101">
        <v>1.6914800000000001</v>
      </c>
      <c r="G101">
        <v>1.6884699999999999</v>
      </c>
      <c r="H101">
        <v>1.7064699999999999</v>
      </c>
      <c r="I101" t="s">
        <v>1164</v>
      </c>
      <c r="J101">
        <v>1.6887799999999999</v>
      </c>
      <c r="K101">
        <v>0</v>
      </c>
      <c r="L101">
        <v>0</v>
      </c>
      <c r="M101">
        <v>0</v>
      </c>
      <c r="N101">
        <v>-2.5499999999999998</v>
      </c>
      <c r="O101" s="1">
        <f>IF(N101&gt;0,1,0)</f>
        <v>0</v>
      </c>
      <c r="P101" s="1">
        <f>IF(N101&lt;0,1,0)</f>
        <v>1</v>
      </c>
    </row>
    <row r="102" spans="1:16" x14ac:dyDescent="0.55000000000000004">
      <c r="A102">
        <v>214645616</v>
      </c>
      <c r="B102" t="s">
        <v>445</v>
      </c>
      <c r="C102" t="s">
        <v>20</v>
      </c>
      <c r="D102">
        <v>0.01</v>
      </c>
      <c r="E102" t="s">
        <v>36</v>
      </c>
      <c r="F102">
        <v>0.71074999999999999</v>
      </c>
      <c r="G102">
        <v>30</v>
      </c>
      <c r="H102">
        <v>0.69574999999999998</v>
      </c>
      <c r="I102" t="s">
        <v>446</v>
      </c>
      <c r="J102">
        <v>0.71004</v>
      </c>
      <c r="K102">
        <v>0</v>
      </c>
      <c r="L102">
        <v>0</v>
      </c>
      <c r="M102">
        <v>0</v>
      </c>
      <c r="N102">
        <v>1</v>
      </c>
      <c r="O102" s="1">
        <f>IF(N102&gt;0,1,0)</f>
        <v>1</v>
      </c>
      <c r="P102" s="1">
        <f>IF(N102&lt;0,1,0)</f>
        <v>0</v>
      </c>
    </row>
    <row r="103" spans="1:16" x14ac:dyDescent="0.55000000000000004">
      <c r="A103">
        <v>214646501</v>
      </c>
      <c r="B103" t="s">
        <v>1165</v>
      </c>
      <c r="C103" t="s">
        <v>20</v>
      </c>
      <c r="D103">
        <v>0.01</v>
      </c>
      <c r="E103" t="s">
        <v>24</v>
      </c>
      <c r="F103">
        <v>0.67083000000000004</v>
      </c>
      <c r="G103">
        <v>30</v>
      </c>
      <c r="H103">
        <v>0.65583000000000002</v>
      </c>
      <c r="I103" t="s">
        <v>257</v>
      </c>
      <c r="J103">
        <v>0.67254999999999998</v>
      </c>
      <c r="K103">
        <v>0</v>
      </c>
      <c r="L103">
        <v>0</v>
      </c>
      <c r="M103">
        <v>0</v>
      </c>
      <c r="N103">
        <v>-2.41</v>
      </c>
      <c r="O103" s="1">
        <f>IF(N103&gt;0,1,0)</f>
        <v>0</v>
      </c>
      <c r="P103" s="1">
        <f>IF(N103&lt;0,1,0)</f>
        <v>1</v>
      </c>
    </row>
    <row r="104" spans="1:16" x14ac:dyDescent="0.55000000000000004">
      <c r="A104">
        <v>214651483</v>
      </c>
      <c r="B104" t="s">
        <v>1166</v>
      </c>
      <c r="C104" t="s">
        <v>20</v>
      </c>
      <c r="D104">
        <v>0.01</v>
      </c>
      <c r="E104" t="s">
        <v>69</v>
      </c>
      <c r="F104">
        <v>82.117000000000004</v>
      </c>
      <c r="G104">
        <v>82.417000000000002</v>
      </c>
      <c r="H104">
        <v>80.617000000000004</v>
      </c>
      <c r="I104" t="s">
        <v>449</v>
      </c>
      <c r="J104">
        <v>82.024000000000001</v>
      </c>
      <c r="K104">
        <v>0</v>
      </c>
      <c r="L104">
        <v>0</v>
      </c>
      <c r="M104">
        <v>0</v>
      </c>
      <c r="N104">
        <v>1.19</v>
      </c>
      <c r="O104" s="1">
        <f>IF(N104&gt;0,1,0)</f>
        <v>1</v>
      </c>
      <c r="P104" s="1">
        <f>IF(N104&lt;0,1,0)</f>
        <v>0</v>
      </c>
    </row>
    <row r="105" spans="1:16" x14ac:dyDescent="0.55000000000000004">
      <c r="A105">
        <v>214654931</v>
      </c>
      <c r="B105" t="s">
        <v>1167</v>
      </c>
      <c r="C105" t="s">
        <v>20</v>
      </c>
      <c r="D105">
        <v>0.01</v>
      </c>
      <c r="E105" t="s">
        <v>8</v>
      </c>
      <c r="F105">
        <v>1.13446</v>
      </c>
      <c r="G105">
        <v>30</v>
      </c>
      <c r="H105">
        <v>1.11947</v>
      </c>
      <c r="I105" t="s">
        <v>451</v>
      </c>
      <c r="J105">
        <v>1.13642</v>
      </c>
      <c r="K105">
        <v>0</v>
      </c>
      <c r="L105">
        <v>0</v>
      </c>
      <c r="M105">
        <v>0</v>
      </c>
      <c r="N105">
        <v>-2.75</v>
      </c>
      <c r="O105" s="1">
        <f>IF(N105&gt;0,1,0)</f>
        <v>0</v>
      </c>
      <c r="P105" s="1">
        <f>IF(N105&lt;0,1,0)</f>
        <v>1</v>
      </c>
    </row>
    <row r="106" spans="1:16" x14ac:dyDescent="0.55000000000000004">
      <c r="A106">
        <v>214657814</v>
      </c>
      <c r="B106" t="s">
        <v>1168</v>
      </c>
      <c r="C106" t="s">
        <v>20</v>
      </c>
      <c r="D106">
        <v>0.01</v>
      </c>
      <c r="E106" t="s">
        <v>72</v>
      </c>
      <c r="F106">
        <v>78.015000000000001</v>
      </c>
      <c r="G106">
        <v>78.314999999999998</v>
      </c>
      <c r="H106">
        <v>76.515000000000001</v>
      </c>
      <c r="I106" t="s">
        <v>1169</v>
      </c>
      <c r="J106">
        <v>78.040000000000006</v>
      </c>
      <c r="K106">
        <v>0</v>
      </c>
      <c r="L106">
        <v>0</v>
      </c>
      <c r="M106">
        <v>0</v>
      </c>
      <c r="N106">
        <v>-0.32</v>
      </c>
      <c r="O106" s="1">
        <f>IF(N106&gt;0,1,0)</f>
        <v>0</v>
      </c>
      <c r="P106" s="1">
        <f>IF(N106&lt;0,1,0)</f>
        <v>1</v>
      </c>
    </row>
    <row r="107" spans="1:16" x14ac:dyDescent="0.55000000000000004">
      <c r="A107">
        <v>214679453</v>
      </c>
      <c r="B107" t="s">
        <v>1170</v>
      </c>
      <c r="C107" t="s">
        <v>1</v>
      </c>
      <c r="D107">
        <v>0.01</v>
      </c>
      <c r="E107" t="s">
        <v>58</v>
      </c>
      <c r="F107">
        <v>141.72999999999999</v>
      </c>
      <c r="G107">
        <v>141.43</v>
      </c>
      <c r="H107">
        <v>143.22999999999999</v>
      </c>
      <c r="I107" t="s">
        <v>1171</v>
      </c>
      <c r="J107">
        <v>141.69900000000001</v>
      </c>
      <c r="K107">
        <v>0</v>
      </c>
      <c r="L107">
        <v>0</v>
      </c>
      <c r="M107">
        <v>0</v>
      </c>
      <c r="N107">
        <v>-0.4</v>
      </c>
      <c r="O107" s="1">
        <f>IF(N107&gt;0,1,0)</f>
        <v>0</v>
      </c>
      <c r="P107" s="1">
        <f>IF(N107&lt;0,1,0)</f>
        <v>1</v>
      </c>
    </row>
    <row r="108" spans="1:16" x14ac:dyDescent="0.55000000000000004">
      <c r="A108">
        <v>214679497</v>
      </c>
      <c r="B108" t="s">
        <v>1172</v>
      </c>
      <c r="C108" t="s">
        <v>1</v>
      </c>
      <c r="D108">
        <v>0.01</v>
      </c>
      <c r="E108" t="s">
        <v>58</v>
      </c>
      <c r="F108">
        <v>141.72800000000001</v>
      </c>
      <c r="G108">
        <v>141.428</v>
      </c>
      <c r="H108">
        <v>143.22800000000001</v>
      </c>
      <c r="I108" t="s">
        <v>1173</v>
      </c>
      <c r="J108">
        <v>141.696</v>
      </c>
      <c r="K108">
        <v>0</v>
      </c>
      <c r="L108">
        <v>0</v>
      </c>
      <c r="M108">
        <v>0</v>
      </c>
      <c r="N108">
        <v>-0.41</v>
      </c>
      <c r="O108" s="1">
        <f>IF(N108&gt;0,1,0)</f>
        <v>0</v>
      </c>
      <c r="P108" s="1">
        <f>IF(N108&lt;0,1,0)</f>
        <v>1</v>
      </c>
    </row>
    <row r="109" spans="1:16" x14ac:dyDescent="0.55000000000000004">
      <c r="A109">
        <v>214679586</v>
      </c>
      <c r="B109" t="s">
        <v>1174</v>
      </c>
      <c r="C109" t="s">
        <v>1</v>
      </c>
      <c r="D109">
        <v>0.01</v>
      </c>
      <c r="E109" t="s">
        <v>58</v>
      </c>
      <c r="F109">
        <v>141.71799999999999</v>
      </c>
      <c r="G109">
        <v>30</v>
      </c>
      <c r="H109">
        <v>143.21799999999999</v>
      </c>
      <c r="I109" t="s">
        <v>1175</v>
      </c>
      <c r="J109">
        <v>142.86799999999999</v>
      </c>
      <c r="K109">
        <v>0</v>
      </c>
      <c r="L109">
        <v>0</v>
      </c>
      <c r="M109">
        <v>0</v>
      </c>
      <c r="N109">
        <v>14.69</v>
      </c>
      <c r="O109" s="1">
        <f>IF(N109&gt;0,1,0)</f>
        <v>1</v>
      </c>
      <c r="P109" s="1">
        <f>IF(N109&lt;0,1,0)</f>
        <v>0</v>
      </c>
    </row>
    <row r="110" spans="1:16" x14ac:dyDescent="0.55000000000000004">
      <c r="A110">
        <v>214682316</v>
      </c>
      <c r="B110" t="s">
        <v>458</v>
      </c>
      <c r="C110" t="s">
        <v>1</v>
      </c>
      <c r="D110">
        <v>0.01</v>
      </c>
      <c r="E110" t="s">
        <v>133</v>
      </c>
      <c r="F110">
        <v>1.59578</v>
      </c>
      <c r="G110">
        <v>1.5927800000000001</v>
      </c>
      <c r="H110">
        <v>1.6107800000000001</v>
      </c>
      <c r="I110" t="s">
        <v>459</v>
      </c>
      <c r="J110">
        <v>1.5927500000000001</v>
      </c>
      <c r="K110">
        <v>0</v>
      </c>
      <c r="L110">
        <v>0</v>
      </c>
      <c r="M110">
        <v>0</v>
      </c>
      <c r="N110">
        <v>-3.03</v>
      </c>
      <c r="O110" s="1">
        <f>IF(N110&gt;0,1,0)</f>
        <v>0</v>
      </c>
      <c r="P110" s="1">
        <f>IF(N110&lt;0,1,0)</f>
        <v>1</v>
      </c>
    </row>
    <row r="111" spans="1:16" x14ac:dyDescent="0.55000000000000004">
      <c r="A111">
        <v>214685433</v>
      </c>
      <c r="B111" t="s">
        <v>1176</v>
      </c>
      <c r="C111" t="s">
        <v>1</v>
      </c>
      <c r="D111">
        <v>0.01</v>
      </c>
      <c r="E111" t="s">
        <v>14</v>
      </c>
      <c r="F111">
        <v>1.29216</v>
      </c>
      <c r="G111">
        <v>1.2891600000000001</v>
      </c>
      <c r="H111">
        <v>1.3071600000000001</v>
      </c>
      <c r="I111" t="s">
        <v>461</v>
      </c>
      <c r="J111">
        <v>1.29966</v>
      </c>
      <c r="K111">
        <v>0</v>
      </c>
      <c r="L111">
        <v>0</v>
      </c>
      <c r="M111">
        <v>0</v>
      </c>
      <c r="N111">
        <v>10.54</v>
      </c>
      <c r="O111" s="1">
        <f>IF(N111&gt;0,1,0)</f>
        <v>1</v>
      </c>
      <c r="P111" s="1">
        <f>IF(N111&lt;0,1,0)</f>
        <v>0</v>
      </c>
    </row>
    <row r="112" spans="1:16" x14ac:dyDescent="0.55000000000000004">
      <c r="A112">
        <v>214694931</v>
      </c>
      <c r="B112" t="s">
        <v>1177</v>
      </c>
      <c r="C112" t="s">
        <v>20</v>
      </c>
      <c r="D112">
        <v>0.01</v>
      </c>
      <c r="E112" t="s">
        <v>2</v>
      </c>
      <c r="F112">
        <v>0.87621000000000004</v>
      </c>
      <c r="G112">
        <v>30</v>
      </c>
      <c r="H112">
        <v>0.86121000000000003</v>
      </c>
      <c r="I112" t="s">
        <v>1178</v>
      </c>
      <c r="J112">
        <v>0.87055000000000005</v>
      </c>
      <c r="K112">
        <v>0</v>
      </c>
      <c r="L112">
        <v>0</v>
      </c>
      <c r="M112">
        <v>0</v>
      </c>
      <c r="N112">
        <v>10.38</v>
      </c>
      <c r="O112" s="1">
        <f>IF(N112&gt;0,1,0)</f>
        <v>1</v>
      </c>
      <c r="P112" s="1">
        <f>IF(N112&lt;0,1,0)</f>
        <v>0</v>
      </c>
    </row>
    <row r="113" spans="1:16" x14ac:dyDescent="0.55000000000000004">
      <c r="A113">
        <v>214711948</v>
      </c>
      <c r="B113" t="s">
        <v>464</v>
      </c>
      <c r="C113" t="s">
        <v>1</v>
      </c>
      <c r="D113">
        <v>0.01</v>
      </c>
      <c r="E113" t="s">
        <v>133</v>
      </c>
      <c r="F113">
        <v>1.5958699999999999</v>
      </c>
      <c r="G113">
        <v>1.59287</v>
      </c>
      <c r="H113">
        <v>1.61087</v>
      </c>
      <c r="I113" t="s">
        <v>1179</v>
      </c>
      <c r="J113">
        <v>1.5934699999999999</v>
      </c>
      <c r="K113">
        <v>0</v>
      </c>
      <c r="L113">
        <v>0</v>
      </c>
      <c r="M113">
        <v>0</v>
      </c>
      <c r="N113">
        <v>-2.4</v>
      </c>
      <c r="O113" s="1">
        <f>IF(N113&gt;0,1,0)</f>
        <v>0</v>
      </c>
      <c r="P113" s="1">
        <f>IF(N113&lt;0,1,0)</f>
        <v>1</v>
      </c>
    </row>
    <row r="114" spans="1:16" x14ac:dyDescent="0.55000000000000004">
      <c r="A114">
        <v>214712276</v>
      </c>
      <c r="B114" t="s">
        <v>1180</v>
      </c>
      <c r="C114" t="s">
        <v>1</v>
      </c>
      <c r="D114">
        <v>0.01</v>
      </c>
      <c r="E114" t="s">
        <v>24</v>
      </c>
      <c r="F114">
        <v>0.67871000000000004</v>
      </c>
      <c r="G114">
        <v>0.67571999999999999</v>
      </c>
      <c r="H114">
        <v>0.69372</v>
      </c>
      <c r="I114" t="s">
        <v>467</v>
      </c>
      <c r="J114">
        <v>0.67896999999999996</v>
      </c>
      <c r="K114">
        <v>0</v>
      </c>
      <c r="L114">
        <v>0</v>
      </c>
      <c r="M114">
        <v>0</v>
      </c>
      <c r="N114">
        <v>0.36</v>
      </c>
      <c r="O114" s="1">
        <f>IF(N114&gt;0,1,0)</f>
        <v>1</v>
      </c>
      <c r="P114" s="1">
        <f>IF(N114&lt;0,1,0)</f>
        <v>0</v>
      </c>
    </row>
    <row r="115" spans="1:16" x14ac:dyDescent="0.55000000000000004">
      <c r="A115">
        <v>214728769</v>
      </c>
      <c r="B115" t="s">
        <v>470</v>
      </c>
      <c r="C115" t="s">
        <v>1</v>
      </c>
      <c r="D115">
        <v>0.01</v>
      </c>
      <c r="E115" t="s">
        <v>24</v>
      </c>
      <c r="F115">
        <v>0.67972999999999995</v>
      </c>
      <c r="G115">
        <v>0.67673000000000005</v>
      </c>
      <c r="H115">
        <v>0.69472999999999996</v>
      </c>
      <c r="I115" t="s">
        <v>471</v>
      </c>
      <c r="J115">
        <v>0.67845999999999995</v>
      </c>
      <c r="K115">
        <v>0</v>
      </c>
      <c r="L115">
        <v>0</v>
      </c>
      <c r="M115">
        <v>0</v>
      </c>
      <c r="N115">
        <v>-1.78</v>
      </c>
      <c r="O115" s="1">
        <f>IF(N115&gt;0,1,0)</f>
        <v>0</v>
      </c>
      <c r="P115" s="1">
        <f>IF(N115&lt;0,1,0)</f>
        <v>1</v>
      </c>
    </row>
    <row r="116" spans="1:16" x14ac:dyDescent="0.55000000000000004">
      <c r="A116">
        <v>214729319</v>
      </c>
      <c r="B116" t="s">
        <v>472</v>
      </c>
      <c r="C116" t="s">
        <v>1</v>
      </c>
      <c r="D116">
        <v>0.01</v>
      </c>
      <c r="E116" t="s">
        <v>64</v>
      </c>
      <c r="F116">
        <v>110.199</v>
      </c>
      <c r="G116">
        <v>109.901</v>
      </c>
      <c r="H116">
        <v>111.70099999999999</v>
      </c>
      <c r="I116" t="s">
        <v>820</v>
      </c>
      <c r="J116">
        <v>110.063</v>
      </c>
      <c r="K116">
        <v>0</v>
      </c>
      <c r="L116">
        <v>0</v>
      </c>
      <c r="M116">
        <v>0</v>
      </c>
      <c r="N116">
        <v>-1.75</v>
      </c>
      <c r="O116" s="1">
        <f>IF(N116&gt;0,1,0)</f>
        <v>0</v>
      </c>
      <c r="P116" s="1">
        <f>IF(N116&lt;0,1,0)</f>
        <v>1</v>
      </c>
    </row>
    <row r="117" spans="1:16" x14ac:dyDescent="0.55000000000000004">
      <c r="A117">
        <v>214729462</v>
      </c>
      <c r="B117" t="s">
        <v>474</v>
      </c>
      <c r="C117" t="s">
        <v>1</v>
      </c>
      <c r="D117">
        <v>0.01</v>
      </c>
      <c r="E117" t="s">
        <v>61</v>
      </c>
      <c r="F117">
        <v>124.828</v>
      </c>
      <c r="G117">
        <v>124.52800000000001</v>
      </c>
      <c r="H117">
        <v>126.328</v>
      </c>
      <c r="I117" t="s">
        <v>822</v>
      </c>
      <c r="J117">
        <v>124.654</v>
      </c>
      <c r="K117">
        <v>0</v>
      </c>
      <c r="L117">
        <v>0</v>
      </c>
      <c r="M117">
        <v>0</v>
      </c>
      <c r="N117">
        <v>-2.2200000000000002</v>
      </c>
      <c r="O117" s="1">
        <f>IF(N117&gt;0,1,0)</f>
        <v>0</v>
      </c>
      <c r="P117" s="1">
        <f>IF(N117&lt;0,1,0)</f>
        <v>1</v>
      </c>
    </row>
    <row r="118" spans="1:16" x14ac:dyDescent="0.55000000000000004">
      <c r="A118">
        <v>214732488</v>
      </c>
      <c r="B118" t="s">
        <v>476</v>
      </c>
      <c r="C118" t="s">
        <v>20</v>
      </c>
      <c r="D118">
        <v>0.01</v>
      </c>
      <c r="E118" t="s">
        <v>11</v>
      </c>
      <c r="F118">
        <v>0.74489000000000005</v>
      </c>
      <c r="G118">
        <v>0.74789000000000005</v>
      </c>
      <c r="H118">
        <v>0.72989000000000004</v>
      </c>
      <c r="I118" t="s">
        <v>826</v>
      </c>
      <c r="J118">
        <v>0.74536999999999998</v>
      </c>
      <c r="K118">
        <v>0</v>
      </c>
      <c r="L118">
        <v>0</v>
      </c>
      <c r="M118">
        <v>0</v>
      </c>
      <c r="N118">
        <v>-0.68</v>
      </c>
      <c r="O118" s="1">
        <f>IF(N118&gt;0,1,0)</f>
        <v>0</v>
      </c>
      <c r="P118" s="1">
        <f>IF(N118&lt;0,1,0)</f>
        <v>1</v>
      </c>
    </row>
    <row r="119" spans="1:16" x14ac:dyDescent="0.55000000000000004">
      <c r="A119">
        <v>214736902</v>
      </c>
      <c r="B119" t="s">
        <v>280</v>
      </c>
      <c r="C119" t="s">
        <v>1</v>
      </c>
      <c r="D119">
        <v>0.01</v>
      </c>
      <c r="E119" t="s">
        <v>39</v>
      </c>
      <c r="F119">
        <v>1.5198700000000001</v>
      </c>
      <c r="G119">
        <v>1.5168699999999999</v>
      </c>
      <c r="H119">
        <v>1.53487</v>
      </c>
      <c r="I119" t="s">
        <v>1181</v>
      </c>
      <c r="J119">
        <v>1.5178100000000001</v>
      </c>
      <c r="K119">
        <v>0</v>
      </c>
      <c r="L119">
        <v>0</v>
      </c>
      <c r="M119">
        <v>0</v>
      </c>
      <c r="N119">
        <v>-2.17</v>
      </c>
      <c r="O119" s="1">
        <f>IF(N119&gt;0,1,0)</f>
        <v>0</v>
      </c>
      <c r="P119" s="1">
        <f>IF(N119&lt;0,1,0)</f>
        <v>1</v>
      </c>
    </row>
    <row r="120" spans="1:16" x14ac:dyDescent="0.55000000000000004">
      <c r="A120">
        <v>214742567</v>
      </c>
      <c r="B120" t="s">
        <v>1182</v>
      </c>
      <c r="C120" t="s">
        <v>1</v>
      </c>
      <c r="D120">
        <v>0.01</v>
      </c>
      <c r="E120" t="s">
        <v>116</v>
      </c>
      <c r="F120">
        <v>1.9272400000000001</v>
      </c>
      <c r="G120">
        <v>1.9242300000000001</v>
      </c>
      <c r="H120">
        <v>1.9422299999999999</v>
      </c>
      <c r="I120" t="s">
        <v>1183</v>
      </c>
      <c r="J120">
        <v>1.92422</v>
      </c>
      <c r="K120">
        <v>0</v>
      </c>
      <c r="L120">
        <v>0</v>
      </c>
      <c r="M120">
        <v>0</v>
      </c>
      <c r="N120">
        <v>-2.88</v>
      </c>
      <c r="O120" s="1">
        <f>IF(N120&gt;0,1,0)</f>
        <v>0</v>
      </c>
      <c r="P120" s="1">
        <f>IF(N120&lt;0,1,0)</f>
        <v>1</v>
      </c>
    </row>
    <row r="121" spans="1:16" x14ac:dyDescent="0.55000000000000004">
      <c r="A121">
        <v>214743130</v>
      </c>
      <c r="B121" t="s">
        <v>481</v>
      </c>
      <c r="C121" t="s">
        <v>20</v>
      </c>
      <c r="D121">
        <v>0.01</v>
      </c>
      <c r="E121" t="s">
        <v>2</v>
      </c>
      <c r="F121">
        <v>0.86997999999999998</v>
      </c>
      <c r="G121">
        <v>0.87302000000000002</v>
      </c>
      <c r="H121">
        <v>0.85502</v>
      </c>
      <c r="I121" t="s">
        <v>482</v>
      </c>
      <c r="J121">
        <v>0.87161</v>
      </c>
      <c r="K121">
        <v>0</v>
      </c>
      <c r="L121">
        <v>0</v>
      </c>
      <c r="M121">
        <v>0</v>
      </c>
      <c r="N121">
        <v>-2.99</v>
      </c>
      <c r="O121" s="1">
        <f>IF(N121&gt;0,1,0)</f>
        <v>0</v>
      </c>
      <c r="P121" s="1">
        <f>IF(N121&lt;0,1,0)</f>
        <v>1</v>
      </c>
    </row>
    <row r="122" spans="1:16" x14ac:dyDescent="0.55000000000000004">
      <c r="A122">
        <v>214751107</v>
      </c>
      <c r="B122" t="s">
        <v>484</v>
      </c>
      <c r="C122" t="s">
        <v>1</v>
      </c>
      <c r="D122">
        <v>0.01</v>
      </c>
      <c r="E122" t="s">
        <v>133</v>
      </c>
      <c r="F122">
        <v>1.6000799999999999</v>
      </c>
      <c r="G122">
        <v>1.5970800000000001</v>
      </c>
      <c r="H122">
        <v>1.6150800000000001</v>
      </c>
      <c r="I122" t="s">
        <v>485</v>
      </c>
      <c r="J122">
        <v>1.5970800000000001</v>
      </c>
      <c r="K122">
        <v>0</v>
      </c>
      <c r="L122">
        <v>0</v>
      </c>
      <c r="M122">
        <v>0</v>
      </c>
      <c r="N122">
        <v>-3</v>
      </c>
      <c r="O122" s="1">
        <f>IF(N122&gt;0,1,0)</f>
        <v>0</v>
      </c>
      <c r="P122" s="1">
        <f>IF(N122&lt;0,1,0)</f>
        <v>1</v>
      </c>
    </row>
    <row r="123" spans="1:16" x14ac:dyDescent="0.55000000000000004">
      <c r="A123">
        <v>214752517</v>
      </c>
      <c r="B123" t="s">
        <v>1184</v>
      </c>
      <c r="C123" t="s">
        <v>20</v>
      </c>
      <c r="D123">
        <v>0.01</v>
      </c>
      <c r="E123" t="s">
        <v>46</v>
      </c>
      <c r="F123">
        <v>1.1294200000000001</v>
      </c>
      <c r="G123">
        <v>30</v>
      </c>
      <c r="H123">
        <v>1.11442</v>
      </c>
      <c r="I123" t="s">
        <v>1185</v>
      </c>
      <c r="J123">
        <v>1.1294599999999999</v>
      </c>
      <c r="K123">
        <v>0</v>
      </c>
      <c r="L123">
        <v>0</v>
      </c>
      <c r="M123">
        <v>0</v>
      </c>
      <c r="N123">
        <v>-0.05</v>
      </c>
      <c r="O123" s="1">
        <f>IF(N123&gt;0,1,0)</f>
        <v>0</v>
      </c>
      <c r="P123" s="1">
        <f>IF(N123&lt;0,1,0)</f>
        <v>1</v>
      </c>
    </row>
    <row r="124" spans="1:16" x14ac:dyDescent="0.55000000000000004">
      <c r="A124">
        <v>214756702</v>
      </c>
      <c r="B124" t="s">
        <v>1186</v>
      </c>
      <c r="C124" t="s">
        <v>1</v>
      </c>
      <c r="D124">
        <v>0.01</v>
      </c>
      <c r="E124" t="s">
        <v>116</v>
      </c>
      <c r="F124">
        <v>1.9269700000000001</v>
      </c>
      <c r="G124">
        <v>1.92397</v>
      </c>
      <c r="H124">
        <v>1.94197</v>
      </c>
      <c r="I124" t="s">
        <v>1187</v>
      </c>
      <c r="J124">
        <v>1.9303699999999999</v>
      </c>
      <c r="K124">
        <v>0</v>
      </c>
      <c r="L124">
        <v>0</v>
      </c>
      <c r="M124">
        <v>0</v>
      </c>
      <c r="N124">
        <v>3.24</v>
      </c>
      <c r="O124" s="1">
        <f>IF(N124&gt;0,1,0)</f>
        <v>1</v>
      </c>
      <c r="P124" s="1">
        <f>IF(N124&lt;0,1,0)</f>
        <v>0</v>
      </c>
    </row>
    <row r="125" spans="1:16" x14ac:dyDescent="0.55000000000000004">
      <c r="A125">
        <v>214758832</v>
      </c>
      <c r="B125" t="s">
        <v>1188</v>
      </c>
      <c r="C125" t="s">
        <v>1</v>
      </c>
      <c r="D125">
        <v>0.01</v>
      </c>
      <c r="E125" t="s">
        <v>58</v>
      </c>
      <c r="F125">
        <v>143.19399999999999</v>
      </c>
      <c r="G125">
        <v>142.89400000000001</v>
      </c>
      <c r="H125">
        <v>144.69399999999999</v>
      </c>
      <c r="I125" t="s">
        <v>1189</v>
      </c>
      <c r="J125">
        <v>143.09700000000001</v>
      </c>
      <c r="K125">
        <v>0</v>
      </c>
      <c r="L125">
        <v>0</v>
      </c>
      <c r="M125">
        <v>0</v>
      </c>
      <c r="N125">
        <v>-1.25</v>
      </c>
      <c r="O125" s="1">
        <f>IF(N125&gt;0,1,0)</f>
        <v>0</v>
      </c>
      <c r="P125" s="1">
        <f>IF(N125&lt;0,1,0)</f>
        <v>1</v>
      </c>
    </row>
    <row r="126" spans="1:16" x14ac:dyDescent="0.55000000000000004">
      <c r="A126">
        <v>214758859</v>
      </c>
      <c r="B126" t="s">
        <v>492</v>
      </c>
      <c r="C126" t="s">
        <v>1</v>
      </c>
      <c r="D126">
        <v>0.01</v>
      </c>
      <c r="E126" t="s">
        <v>218</v>
      </c>
      <c r="F126">
        <v>1.74308</v>
      </c>
      <c r="G126">
        <v>1.7400800000000001</v>
      </c>
      <c r="H126">
        <v>1.7580800000000001</v>
      </c>
      <c r="I126" t="s">
        <v>1190</v>
      </c>
      <c r="J126">
        <v>1.7442500000000001</v>
      </c>
      <c r="K126">
        <v>0</v>
      </c>
      <c r="L126">
        <v>0</v>
      </c>
      <c r="M126">
        <v>0</v>
      </c>
      <c r="N126">
        <v>1.23</v>
      </c>
      <c r="O126" s="1">
        <f>IF(N126&gt;0,1,0)</f>
        <v>1</v>
      </c>
      <c r="P126" s="1">
        <f>IF(N126&lt;0,1,0)</f>
        <v>0</v>
      </c>
    </row>
    <row r="127" spans="1:16" x14ac:dyDescent="0.55000000000000004">
      <c r="A127">
        <v>214758904</v>
      </c>
      <c r="B127" t="s">
        <v>1191</v>
      </c>
      <c r="C127" t="s">
        <v>1</v>
      </c>
      <c r="D127">
        <v>0.01</v>
      </c>
      <c r="E127" t="s">
        <v>14</v>
      </c>
      <c r="F127">
        <v>1.3011999999999999</v>
      </c>
      <c r="G127">
        <v>1.2981799999999999</v>
      </c>
      <c r="H127">
        <v>1.3161799999999999</v>
      </c>
      <c r="I127" t="s">
        <v>1192</v>
      </c>
      <c r="J127">
        <v>1.3010299999999999</v>
      </c>
      <c r="K127">
        <v>0</v>
      </c>
      <c r="L127">
        <v>0</v>
      </c>
      <c r="M127">
        <v>0</v>
      </c>
      <c r="N127">
        <v>-0.24</v>
      </c>
      <c r="O127" s="1">
        <f>IF(N127&gt;0,1,0)</f>
        <v>0</v>
      </c>
      <c r="P127" s="1">
        <f>IF(N127&lt;0,1,0)</f>
        <v>1</v>
      </c>
    </row>
    <row r="128" spans="1:16" x14ac:dyDescent="0.55000000000000004">
      <c r="A128">
        <v>214765956</v>
      </c>
      <c r="B128" t="s">
        <v>1193</v>
      </c>
      <c r="C128" t="s">
        <v>1</v>
      </c>
      <c r="D128">
        <v>0.01</v>
      </c>
      <c r="E128" t="s">
        <v>58</v>
      </c>
      <c r="F128">
        <v>143.131</v>
      </c>
      <c r="G128">
        <v>30</v>
      </c>
      <c r="H128">
        <v>144.631</v>
      </c>
      <c r="I128" t="s">
        <v>498</v>
      </c>
      <c r="J128">
        <v>143.98099999999999</v>
      </c>
      <c r="K128">
        <v>0</v>
      </c>
      <c r="L128">
        <v>0</v>
      </c>
      <c r="M128">
        <v>0</v>
      </c>
      <c r="N128">
        <v>10.9</v>
      </c>
      <c r="O128" s="1">
        <f>IF(N128&gt;0,1,0)</f>
        <v>1</v>
      </c>
      <c r="P128" s="1">
        <f>IF(N128&lt;0,1,0)</f>
        <v>0</v>
      </c>
    </row>
    <row r="129" spans="1:16" x14ac:dyDescent="0.55000000000000004">
      <c r="A129">
        <v>214766005</v>
      </c>
      <c r="B129" t="s">
        <v>1194</v>
      </c>
      <c r="C129" t="s">
        <v>1</v>
      </c>
      <c r="D129">
        <v>0.01</v>
      </c>
      <c r="E129" t="s">
        <v>52</v>
      </c>
      <c r="F129">
        <v>1.30602</v>
      </c>
      <c r="G129">
        <v>1.30304</v>
      </c>
      <c r="H129">
        <v>1.32104</v>
      </c>
      <c r="I129" t="s">
        <v>300</v>
      </c>
      <c r="J129">
        <v>1.3075600000000001</v>
      </c>
      <c r="K129">
        <v>0</v>
      </c>
      <c r="L129">
        <v>0</v>
      </c>
      <c r="M129">
        <v>0</v>
      </c>
      <c r="N129">
        <v>2.17</v>
      </c>
      <c r="O129" s="1">
        <f>IF(N129&gt;0,1,0)</f>
        <v>1</v>
      </c>
      <c r="P129" s="1">
        <f>IF(N129&lt;0,1,0)</f>
        <v>0</v>
      </c>
    </row>
    <row r="130" spans="1:16" x14ac:dyDescent="0.55000000000000004">
      <c r="A130">
        <v>214766006</v>
      </c>
      <c r="B130" t="s">
        <v>1194</v>
      </c>
      <c r="C130" t="s">
        <v>1</v>
      </c>
      <c r="D130">
        <v>0.01</v>
      </c>
      <c r="E130" t="s">
        <v>52</v>
      </c>
      <c r="F130">
        <v>1.30602</v>
      </c>
      <c r="G130">
        <v>1.30304</v>
      </c>
      <c r="H130">
        <v>1.32104</v>
      </c>
      <c r="I130" t="s">
        <v>845</v>
      </c>
      <c r="J130">
        <v>1.3075600000000001</v>
      </c>
      <c r="K130">
        <v>0</v>
      </c>
      <c r="L130">
        <v>0</v>
      </c>
      <c r="M130">
        <v>0</v>
      </c>
      <c r="N130">
        <v>2.16</v>
      </c>
      <c r="O130" s="1">
        <f>IF(N130&gt;0,1,0)</f>
        <v>1</v>
      </c>
      <c r="P130" s="1">
        <f>IF(N130&lt;0,1,0)</f>
        <v>0</v>
      </c>
    </row>
    <row r="131" spans="1:16" x14ac:dyDescent="0.55000000000000004">
      <c r="A131">
        <v>214766807</v>
      </c>
      <c r="B131" t="s">
        <v>499</v>
      </c>
      <c r="C131" t="s">
        <v>20</v>
      </c>
      <c r="D131">
        <v>0.01</v>
      </c>
      <c r="E131" t="s">
        <v>72</v>
      </c>
      <c r="F131">
        <v>77.721999999999994</v>
      </c>
      <c r="G131">
        <v>78.022000000000006</v>
      </c>
      <c r="H131">
        <v>76.221999999999994</v>
      </c>
      <c r="I131" t="s">
        <v>1195</v>
      </c>
      <c r="J131">
        <v>77.900000000000006</v>
      </c>
      <c r="K131">
        <v>0</v>
      </c>
      <c r="L131">
        <v>0</v>
      </c>
      <c r="M131">
        <v>0</v>
      </c>
      <c r="N131">
        <v>-2.29</v>
      </c>
      <c r="O131" s="1">
        <f>IF(N131&gt;0,1,0)</f>
        <v>0</v>
      </c>
      <c r="P131" s="1">
        <f>IF(N131&lt;0,1,0)</f>
        <v>1</v>
      </c>
    </row>
    <row r="132" spans="1:16" x14ac:dyDescent="0.55000000000000004">
      <c r="A132">
        <v>214767618</v>
      </c>
      <c r="B132" t="s">
        <v>1196</v>
      </c>
      <c r="C132" t="s">
        <v>20</v>
      </c>
      <c r="D132">
        <v>0.01</v>
      </c>
      <c r="E132" t="s">
        <v>36</v>
      </c>
      <c r="F132">
        <v>0.70542000000000005</v>
      </c>
      <c r="G132">
        <v>0.70843999999999996</v>
      </c>
      <c r="H132">
        <v>0.69044000000000005</v>
      </c>
      <c r="I132" t="s">
        <v>304</v>
      </c>
      <c r="J132">
        <v>0.70735999999999999</v>
      </c>
      <c r="K132">
        <v>0</v>
      </c>
      <c r="L132">
        <v>0</v>
      </c>
      <c r="M132">
        <v>0</v>
      </c>
      <c r="N132">
        <v>-2.74</v>
      </c>
      <c r="O132" s="1">
        <f>IF(N132&gt;0,1,0)</f>
        <v>0</v>
      </c>
      <c r="P132" s="1">
        <f>IF(N132&lt;0,1,0)</f>
        <v>1</v>
      </c>
    </row>
    <row r="133" spans="1:16" x14ac:dyDescent="0.55000000000000004">
      <c r="A133">
        <v>214768668</v>
      </c>
      <c r="B133" t="s">
        <v>1197</v>
      </c>
      <c r="C133" t="s">
        <v>20</v>
      </c>
      <c r="D133">
        <v>0.01</v>
      </c>
      <c r="E133" t="s">
        <v>101</v>
      </c>
      <c r="F133">
        <v>0.94642000000000004</v>
      </c>
      <c r="G133">
        <v>0.94940999999999998</v>
      </c>
      <c r="H133">
        <v>0.93140999999999996</v>
      </c>
      <c r="I133" t="s">
        <v>1198</v>
      </c>
      <c r="J133">
        <v>0.94711000000000001</v>
      </c>
      <c r="K133">
        <v>0</v>
      </c>
      <c r="L133">
        <v>0</v>
      </c>
      <c r="M133">
        <v>0</v>
      </c>
      <c r="N133">
        <v>-0.73</v>
      </c>
      <c r="O133" s="1">
        <f>IF(N133&gt;0,1,0)</f>
        <v>0</v>
      </c>
      <c r="P133" s="1">
        <f>IF(N133&lt;0,1,0)</f>
        <v>1</v>
      </c>
    </row>
    <row r="134" spans="1:16" x14ac:dyDescent="0.55000000000000004">
      <c r="A134">
        <v>214778514</v>
      </c>
      <c r="B134" t="s">
        <v>504</v>
      </c>
      <c r="C134" t="s">
        <v>20</v>
      </c>
      <c r="D134">
        <v>0.01</v>
      </c>
      <c r="E134" t="s">
        <v>21</v>
      </c>
      <c r="F134">
        <v>1.6713499999999999</v>
      </c>
      <c r="G134">
        <v>1.6743600000000001</v>
      </c>
      <c r="H134">
        <v>1.6563600000000001</v>
      </c>
      <c r="I134" t="s">
        <v>1199</v>
      </c>
      <c r="J134">
        <v>1.6740900000000001</v>
      </c>
      <c r="K134">
        <v>0</v>
      </c>
      <c r="L134">
        <v>0</v>
      </c>
      <c r="M134">
        <v>0</v>
      </c>
      <c r="N134">
        <v>-2.61</v>
      </c>
      <c r="O134" s="1">
        <f>IF(N134&gt;0,1,0)</f>
        <v>0</v>
      </c>
      <c r="P134" s="1">
        <f>IF(N134&lt;0,1,0)</f>
        <v>1</v>
      </c>
    </row>
    <row r="135" spans="1:16" x14ac:dyDescent="0.55000000000000004">
      <c r="A135">
        <v>214786448</v>
      </c>
      <c r="B135" t="s">
        <v>506</v>
      </c>
      <c r="C135" t="s">
        <v>1</v>
      </c>
      <c r="D135">
        <v>0.01</v>
      </c>
      <c r="E135" t="s">
        <v>14</v>
      </c>
      <c r="F135">
        <v>1.3048599999999999</v>
      </c>
      <c r="G135">
        <v>1.3019400000000001</v>
      </c>
      <c r="H135">
        <v>1.3199399999999999</v>
      </c>
      <c r="I135" t="s">
        <v>1200</v>
      </c>
      <c r="J135">
        <v>1.30654</v>
      </c>
      <c r="K135">
        <v>0</v>
      </c>
      <c r="L135">
        <v>0</v>
      </c>
      <c r="M135">
        <v>0</v>
      </c>
      <c r="N135">
        <v>2.36</v>
      </c>
      <c r="O135" s="1">
        <f>IF(N135&gt;0,1,0)</f>
        <v>1</v>
      </c>
      <c r="P135" s="1">
        <f>IF(N135&lt;0,1,0)</f>
        <v>0</v>
      </c>
    </row>
    <row r="136" spans="1:16" x14ac:dyDescent="0.55000000000000004">
      <c r="A136">
        <v>214794276</v>
      </c>
      <c r="B136" t="s">
        <v>1201</v>
      </c>
      <c r="C136" t="s">
        <v>20</v>
      </c>
      <c r="D136">
        <v>0.01</v>
      </c>
      <c r="E136" t="s">
        <v>39</v>
      </c>
      <c r="F136">
        <v>1.5081500000000001</v>
      </c>
      <c r="G136">
        <v>1.51118</v>
      </c>
      <c r="H136">
        <v>1.49318</v>
      </c>
      <c r="I136" t="s">
        <v>1202</v>
      </c>
      <c r="J136">
        <v>1.51024</v>
      </c>
      <c r="K136">
        <v>0</v>
      </c>
      <c r="L136">
        <v>0</v>
      </c>
      <c r="M136">
        <v>0</v>
      </c>
      <c r="N136">
        <v>-2.2000000000000002</v>
      </c>
      <c r="O136" s="1">
        <f>IF(N136&gt;0,1,0)</f>
        <v>0</v>
      </c>
      <c r="P136" s="1">
        <f>IF(N136&lt;0,1,0)</f>
        <v>1</v>
      </c>
    </row>
    <row r="137" spans="1:16" x14ac:dyDescent="0.55000000000000004">
      <c r="A137">
        <v>214797163</v>
      </c>
      <c r="B137" t="s">
        <v>1203</v>
      </c>
      <c r="C137" t="s">
        <v>1</v>
      </c>
      <c r="D137">
        <v>0.01</v>
      </c>
      <c r="E137" t="s">
        <v>64</v>
      </c>
      <c r="F137">
        <v>110.419</v>
      </c>
      <c r="G137">
        <v>30</v>
      </c>
      <c r="H137">
        <v>111.922</v>
      </c>
      <c r="I137" t="s">
        <v>1204</v>
      </c>
      <c r="J137">
        <v>110.398</v>
      </c>
      <c r="K137">
        <v>0</v>
      </c>
      <c r="L137">
        <v>0</v>
      </c>
      <c r="M137">
        <v>0</v>
      </c>
      <c r="N137">
        <v>-0.27</v>
      </c>
      <c r="O137" s="1">
        <f>IF(N137&gt;0,1,0)</f>
        <v>0</v>
      </c>
      <c r="P137" s="1">
        <f>IF(N137&lt;0,1,0)</f>
        <v>1</v>
      </c>
    </row>
    <row r="138" spans="1:16" x14ac:dyDescent="0.55000000000000004">
      <c r="A138">
        <v>214824985</v>
      </c>
      <c r="B138" t="s">
        <v>311</v>
      </c>
      <c r="C138" t="s">
        <v>1</v>
      </c>
      <c r="D138">
        <v>0.01</v>
      </c>
      <c r="E138" t="s">
        <v>46</v>
      </c>
      <c r="F138">
        <v>1.1330899999999999</v>
      </c>
      <c r="G138">
        <v>0</v>
      </c>
      <c r="H138">
        <v>0</v>
      </c>
      <c r="I138" t="s">
        <v>863</v>
      </c>
      <c r="J138">
        <v>1.13124</v>
      </c>
      <c r="K138">
        <v>0</v>
      </c>
      <c r="L138">
        <v>0</v>
      </c>
      <c r="M138">
        <v>0</v>
      </c>
      <c r="N138">
        <v>-2.6</v>
      </c>
      <c r="O138" s="1">
        <f>IF(N138&gt;0,1,0)</f>
        <v>0</v>
      </c>
      <c r="P138" s="1">
        <f>IF(N138&lt;0,1,0)</f>
        <v>1</v>
      </c>
    </row>
    <row r="139" spans="1:16" x14ac:dyDescent="0.55000000000000004">
      <c r="A139">
        <v>214825165</v>
      </c>
      <c r="B139" t="s">
        <v>516</v>
      </c>
      <c r="C139" t="s">
        <v>1</v>
      </c>
      <c r="D139">
        <v>0.01</v>
      </c>
      <c r="E139" t="s">
        <v>69</v>
      </c>
      <c r="F139">
        <v>82.778999999999996</v>
      </c>
      <c r="G139">
        <v>82.808999999999997</v>
      </c>
      <c r="H139">
        <v>0</v>
      </c>
      <c r="I139" t="s">
        <v>867</v>
      </c>
      <c r="J139">
        <v>82.808999999999997</v>
      </c>
      <c r="K139">
        <v>0</v>
      </c>
      <c r="L139">
        <v>0</v>
      </c>
      <c r="M139">
        <v>0</v>
      </c>
      <c r="N139">
        <v>0.38</v>
      </c>
      <c r="O139" s="1">
        <f>IF(N139&gt;0,1,0)</f>
        <v>1</v>
      </c>
      <c r="P139" s="1">
        <f>IF(N139&lt;0,1,0)</f>
        <v>0</v>
      </c>
    </row>
    <row r="140" spans="1:16" x14ac:dyDescent="0.55000000000000004">
      <c r="A140">
        <v>214826569</v>
      </c>
      <c r="B140" t="s">
        <v>313</v>
      </c>
      <c r="C140" t="s">
        <v>20</v>
      </c>
      <c r="D140">
        <v>0.01</v>
      </c>
      <c r="E140" t="s">
        <v>176</v>
      </c>
      <c r="F140">
        <v>0.99221000000000004</v>
      </c>
      <c r="G140">
        <v>0.99194000000000004</v>
      </c>
      <c r="H140">
        <v>0</v>
      </c>
      <c r="I140" t="s">
        <v>861</v>
      </c>
      <c r="J140">
        <v>0.99197999999999997</v>
      </c>
      <c r="K140">
        <v>0</v>
      </c>
      <c r="L140">
        <v>0</v>
      </c>
      <c r="M140">
        <v>0</v>
      </c>
      <c r="N140">
        <v>0.33</v>
      </c>
      <c r="O140" s="1">
        <f>IF(N140&gt;0,1,0)</f>
        <v>1</v>
      </c>
      <c r="P140" s="1">
        <f>IF(N140&lt;0,1,0)</f>
        <v>0</v>
      </c>
    </row>
    <row r="141" spans="1:16" x14ac:dyDescent="0.55000000000000004">
      <c r="A141">
        <v>214828512</v>
      </c>
      <c r="B141" t="s">
        <v>1205</v>
      </c>
      <c r="C141" t="s">
        <v>1</v>
      </c>
      <c r="D141">
        <v>0.01</v>
      </c>
      <c r="E141" t="s">
        <v>11</v>
      </c>
      <c r="F141">
        <v>0.75144</v>
      </c>
      <c r="G141">
        <v>0</v>
      </c>
      <c r="H141">
        <v>0</v>
      </c>
      <c r="I141" t="s">
        <v>520</v>
      </c>
      <c r="J141">
        <v>0.74968000000000001</v>
      </c>
      <c r="K141">
        <v>0</v>
      </c>
      <c r="L141">
        <v>0</v>
      </c>
      <c r="M141">
        <v>0</v>
      </c>
      <c r="N141">
        <v>-2.48</v>
      </c>
      <c r="O141" s="1">
        <f>IF(N141&gt;0,1,0)</f>
        <v>0</v>
      </c>
      <c r="P141" s="1">
        <f>IF(N141&lt;0,1,0)</f>
        <v>1</v>
      </c>
    </row>
    <row r="142" spans="1:16" x14ac:dyDescent="0.55000000000000004">
      <c r="A142">
        <v>214829366</v>
      </c>
      <c r="B142" t="s">
        <v>1206</v>
      </c>
      <c r="C142" t="s">
        <v>1</v>
      </c>
      <c r="D142">
        <v>0.01</v>
      </c>
      <c r="E142" t="s">
        <v>61</v>
      </c>
      <c r="F142">
        <v>124.995</v>
      </c>
      <c r="G142">
        <v>0</v>
      </c>
      <c r="H142">
        <v>0</v>
      </c>
      <c r="I142" t="s">
        <v>522</v>
      </c>
      <c r="J142">
        <v>124.77</v>
      </c>
      <c r="K142">
        <v>0</v>
      </c>
      <c r="L142">
        <v>0</v>
      </c>
      <c r="M142">
        <v>0</v>
      </c>
      <c r="N142">
        <v>-2.86</v>
      </c>
      <c r="O142" s="1">
        <f>IF(N142&gt;0,1,0)</f>
        <v>0</v>
      </c>
      <c r="P142" s="1">
        <f>IF(N142&lt;0,1,0)</f>
        <v>1</v>
      </c>
    </row>
    <row r="143" spans="1:16" x14ac:dyDescent="0.55000000000000004">
      <c r="A143">
        <v>214834517</v>
      </c>
      <c r="B143" t="s">
        <v>523</v>
      </c>
      <c r="C143" t="s">
        <v>1</v>
      </c>
      <c r="D143">
        <v>0.01</v>
      </c>
      <c r="E143" t="s">
        <v>36</v>
      </c>
      <c r="F143">
        <v>0.71370999999999996</v>
      </c>
      <c r="G143">
        <v>0</v>
      </c>
      <c r="H143">
        <v>0</v>
      </c>
      <c r="I143" t="s">
        <v>1207</v>
      </c>
      <c r="J143">
        <v>0.71240000000000003</v>
      </c>
      <c r="K143">
        <v>0</v>
      </c>
      <c r="L143">
        <v>0</v>
      </c>
      <c r="M143">
        <v>0</v>
      </c>
      <c r="N143">
        <v>-1.83</v>
      </c>
      <c r="O143" s="1">
        <f>IF(N143&gt;0,1,0)</f>
        <v>0</v>
      </c>
      <c r="P143" s="1">
        <f>IF(N143&lt;0,1,0)</f>
        <v>1</v>
      </c>
    </row>
    <row r="144" spans="1:16" x14ac:dyDescent="0.55000000000000004">
      <c r="A144">
        <v>214835673</v>
      </c>
      <c r="B144" t="s">
        <v>524</v>
      </c>
      <c r="C144" t="s">
        <v>20</v>
      </c>
      <c r="D144">
        <v>0.01</v>
      </c>
      <c r="E144" t="s">
        <v>133</v>
      </c>
      <c r="F144">
        <v>1.5866899999999999</v>
      </c>
      <c r="G144">
        <v>0</v>
      </c>
      <c r="H144">
        <v>0</v>
      </c>
      <c r="I144" t="s">
        <v>525</v>
      </c>
      <c r="J144">
        <v>1.5893699999999999</v>
      </c>
      <c r="K144">
        <v>0</v>
      </c>
      <c r="L144">
        <v>0</v>
      </c>
      <c r="M144">
        <v>0</v>
      </c>
      <c r="N144">
        <v>-2.68</v>
      </c>
      <c r="O144" s="1">
        <f>IF(N144&gt;0,1,0)</f>
        <v>0</v>
      </c>
      <c r="P144" s="1">
        <f>IF(N144&lt;0,1,0)</f>
        <v>1</v>
      </c>
    </row>
    <row r="145" spans="1:16" x14ac:dyDescent="0.55000000000000004">
      <c r="A145">
        <v>214838627</v>
      </c>
      <c r="B145" t="s">
        <v>1208</v>
      </c>
      <c r="C145" t="s">
        <v>20</v>
      </c>
      <c r="D145">
        <v>0.01</v>
      </c>
      <c r="E145" t="s">
        <v>176</v>
      </c>
      <c r="F145">
        <v>0.99165000000000003</v>
      </c>
      <c r="G145">
        <v>0.99153000000000002</v>
      </c>
      <c r="H145">
        <v>0</v>
      </c>
      <c r="I145" t="s">
        <v>1209</v>
      </c>
      <c r="J145">
        <v>0.99158999999999997</v>
      </c>
      <c r="K145">
        <v>0</v>
      </c>
      <c r="L145">
        <v>0</v>
      </c>
      <c r="M145">
        <v>0</v>
      </c>
      <c r="N145">
        <v>0.09</v>
      </c>
      <c r="O145" s="1">
        <f>IF(N145&gt;0,1,0)</f>
        <v>1</v>
      </c>
      <c r="P145" s="1">
        <f>IF(N145&lt;0,1,0)</f>
        <v>0</v>
      </c>
    </row>
    <row r="146" spans="1:16" x14ac:dyDescent="0.55000000000000004">
      <c r="A146">
        <v>214850370</v>
      </c>
      <c r="B146" t="s">
        <v>1210</v>
      </c>
      <c r="C146" t="s">
        <v>20</v>
      </c>
      <c r="D146">
        <v>0.01</v>
      </c>
      <c r="E146" t="s">
        <v>176</v>
      </c>
      <c r="F146">
        <v>0.99124999999999996</v>
      </c>
      <c r="G146">
        <v>0.99114999999999998</v>
      </c>
      <c r="H146">
        <v>0</v>
      </c>
      <c r="I146" t="s">
        <v>1211</v>
      </c>
      <c r="J146">
        <v>0.99117</v>
      </c>
      <c r="K146">
        <v>0</v>
      </c>
      <c r="L146">
        <v>0</v>
      </c>
      <c r="M146">
        <v>0</v>
      </c>
      <c r="N146">
        <v>0.12</v>
      </c>
      <c r="O146" s="1">
        <f>IF(N146&gt;0,1,0)</f>
        <v>1</v>
      </c>
      <c r="P146" s="1">
        <f>IF(N146&lt;0,1,0)</f>
        <v>0</v>
      </c>
    </row>
    <row r="147" spans="1:16" x14ac:dyDescent="0.55000000000000004">
      <c r="A147">
        <v>214854492</v>
      </c>
      <c r="B147" t="s">
        <v>1212</v>
      </c>
      <c r="C147" t="s">
        <v>20</v>
      </c>
      <c r="D147">
        <v>0.01</v>
      </c>
      <c r="E147" t="s">
        <v>176</v>
      </c>
      <c r="F147">
        <v>0.99099999999999999</v>
      </c>
      <c r="G147">
        <v>0</v>
      </c>
      <c r="H147">
        <v>0</v>
      </c>
      <c r="I147" t="s">
        <v>1213</v>
      </c>
      <c r="J147">
        <v>0.99185000000000001</v>
      </c>
      <c r="K147">
        <v>0</v>
      </c>
      <c r="L147">
        <v>0</v>
      </c>
      <c r="M147">
        <v>0</v>
      </c>
      <c r="N147">
        <v>-1.2</v>
      </c>
      <c r="O147" s="1">
        <f>IF(N147&gt;0,1,0)</f>
        <v>0</v>
      </c>
      <c r="P147" s="1">
        <f>IF(N147&lt;0,1,0)</f>
        <v>1</v>
      </c>
    </row>
    <row r="148" spans="1:16" x14ac:dyDescent="0.55000000000000004">
      <c r="A148">
        <v>214864116</v>
      </c>
      <c r="B148" t="s">
        <v>1214</v>
      </c>
      <c r="C148" t="s">
        <v>1</v>
      </c>
      <c r="D148">
        <v>0.01</v>
      </c>
      <c r="E148" t="s">
        <v>133</v>
      </c>
      <c r="F148">
        <v>1.59568</v>
      </c>
      <c r="G148">
        <v>1.59982</v>
      </c>
      <c r="H148">
        <v>0</v>
      </c>
      <c r="I148" t="s">
        <v>888</v>
      </c>
      <c r="J148">
        <v>1.59981</v>
      </c>
      <c r="K148">
        <v>0</v>
      </c>
      <c r="L148">
        <v>0</v>
      </c>
      <c r="M148">
        <v>0</v>
      </c>
      <c r="N148">
        <v>4.13</v>
      </c>
      <c r="O148" s="1">
        <f>IF(N148&gt;0,1,0)</f>
        <v>1</v>
      </c>
      <c r="P148" s="1">
        <f>IF(N148&lt;0,1,0)</f>
        <v>0</v>
      </c>
    </row>
    <row r="149" spans="1:16" x14ac:dyDescent="0.55000000000000004">
      <c r="A149">
        <v>214866231</v>
      </c>
      <c r="B149" t="s">
        <v>342</v>
      </c>
      <c r="C149" t="s">
        <v>20</v>
      </c>
      <c r="D149">
        <v>0.01</v>
      </c>
      <c r="E149" t="s">
        <v>69</v>
      </c>
      <c r="F149">
        <v>82.293000000000006</v>
      </c>
      <c r="G149">
        <v>0</v>
      </c>
      <c r="H149">
        <v>0</v>
      </c>
      <c r="I149" t="s">
        <v>343</v>
      </c>
      <c r="J149">
        <v>82.492000000000004</v>
      </c>
      <c r="K149">
        <v>0</v>
      </c>
      <c r="L149">
        <v>0</v>
      </c>
      <c r="M149">
        <v>0</v>
      </c>
      <c r="N149">
        <v>-2.54</v>
      </c>
      <c r="O149" s="1">
        <f>IF(N149&gt;0,1,0)</f>
        <v>0</v>
      </c>
      <c r="P149" s="1">
        <f>IF(N149&lt;0,1,0)</f>
        <v>1</v>
      </c>
    </row>
    <row r="150" spans="1:16" x14ac:dyDescent="0.55000000000000004">
      <c r="A150">
        <v>214868660</v>
      </c>
      <c r="B150" t="s">
        <v>534</v>
      </c>
      <c r="C150" t="s">
        <v>1</v>
      </c>
      <c r="D150">
        <v>0.01</v>
      </c>
      <c r="E150" t="s">
        <v>39</v>
      </c>
      <c r="F150">
        <v>1.5164200000000001</v>
      </c>
      <c r="G150">
        <v>1.51675</v>
      </c>
      <c r="H150">
        <v>0</v>
      </c>
      <c r="I150" t="s">
        <v>1215</v>
      </c>
      <c r="J150">
        <v>1.51675</v>
      </c>
      <c r="K150">
        <v>0</v>
      </c>
      <c r="L150">
        <v>0</v>
      </c>
      <c r="M150">
        <v>0</v>
      </c>
      <c r="N150">
        <v>0.35</v>
      </c>
      <c r="O150" s="1">
        <f>IF(N150&gt;0,1,0)</f>
        <v>1</v>
      </c>
      <c r="P150" s="1">
        <f>IF(N150&lt;0,1,0)</f>
        <v>0</v>
      </c>
    </row>
    <row r="151" spans="1:16" x14ac:dyDescent="0.55000000000000004">
      <c r="A151">
        <v>214868896</v>
      </c>
      <c r="B151" t="s">
        <v>536</v>
      </c>
      <c r="C151" t="s">
        <v>20</v>
      </c>
      <c r="D151">
        <v>0.01</v>
      </c>
      <c r="E151" t="s">
        <v>116</v>
      </c>
      <c r="F151">
        <v>1.9223600000000001</v>
      </c>
      <c r="G151">
        <v>1.9223300000000001</v>
      </c>
      <c r="H151">
        <v>0</v>
      </c>
      <c r="I151" t="s">
        <v>896</v>
      </c>
      <c r="J151">
        <v>1.9223699999999999</v>
      </c>
      <c r="K151">
        <v>0</v>
      </c>
      <c r="L151">
        <v>0</v>
      </c>
      <c r="M151">
        <v>0</v>
      </c>
      <c r="N151">
        <v>-0.01</v>
      </c>
      <c r="O151" s="1">
        <f>IF(N151&gt;0,1,0)</f>
        <v>0</v>
      </c>
      <c r="P151" s="1">
        <f>IF(N151&lt;0,1,0)</f>
        <v>1</v>
      </c>
    </row>
    <row r="152" spans="1:16" x14ac:dyDescent="0.55000000000000004">
      <c r="A152">
        <v>214869358</v>
      </c>
      <c r="B152" t="s">
        <v>1216</v>
      </c>
      <c r="C152" t="s">
        <v>20</v>
      </c>
      <c r="D152">
        <v>0.01</v>
      </c>
      <c r="E152" t="s">
        <v>116</v>
      </c>
      <c r="F152">
        <v>1.92195</v>
      </c>
      <c r="G152">
        <v>1.9208499999999999</v>
      </c>
      <c r="H152">
        <v>0</v>
      </c>
      <c r="I152" t="s">
        <v>898</v>
      </c>
      <c r="J152">
        <v>1.9208499999999999</v>
      </c>
      <c r="K152">
        <v>0</v>
      </c>
      <c r="L152">
        <v>0</v>
      </c>
      <c r="M152">
        <v>0</v>
      </c>
      <c r="N152">
        <v>1.05</v>
      </c>
      <c r="O152" s="1">
        <f>IF(N152&gt;0,1,0)</f>
        <v>1</v>
      </c>
      <c r="P152" s="1">
        <f>IF(N152&lt;0,1,0)</f>
        <v>0</v>
      </c>
    </row>
    <row r="153" spans="1:16" x14ac:dyDescent="0.55000000000000004">
      <c r="A153">
        <v>214869924</v>
      </c>
      <c r="B153" t="s">
        <v>538</v>
      </c>
      <c r="C153" t="s">
        <v>20</v>
      </c>
      <c r="D153">
        <v>0.01</v>
      </c>
      <c r="E153" t="s">
        <v>116</v>
      </c>
      <c r="F153">
        <v>1.9216800000000001</v>
      </c>
      <c r="G153">
        <v>1.9216</v>
      </c>
      <c r="H153">
        <v>0</v>
      </c>
      <c r="I153" t="s">
        <v>900</v>
      </c>
      <c r="J153">
        <v>1.92161</v>
      </c>
      <c r="K153">
        <v>0</v>
      </c>
      <c r="L153">
        <v>0</v>
      </c>
      <c r="M153">
        <v>0</v>
      </c>
      <c r="N153">
        <v>0.06</v>
      </c>
      <c r="O153" s="1">
        <f>IF(N153&gt;0,1,0)</f>
        <v>1</v>
      </c>
      <c r="P153" s="1">
        <f>IF(N153&lt;0,1,0)</f>
        <v>0</v>
      </c>
    </row>
    <row r="154" spans="1:16" x14ac:dyDescent="0.55000000000000004">
      <c r="A154">
        <v>214870838</v>
      </c>
      <c r="B154" t="s">
        <v>1217</v>
      </c>
      <c r="C154" t="s">
        <v>20</v>
      </c>
      <c r="D154">
        <v>0.01</v>
      </c>
      <c r="E154" t="s">
        <v>116</v>
      </c>
      <c r="F154">
        <v>1.9216500000000001</v>
      </c>
      <c r="G154">
        <v>1.92126</v>
      </c>
      <c r="H154">
        <v>0</v>
      </c>
      <c r="I154" t="s">
        <v>902</v>
      </c>
      <c r="J154">
        <v>1.92126</v>
      </c>
      <c r="K154">
        <v>0</v>
      </c>
      <c r="L154">
        <v>0</v>
      </c>
      <c r="M154">
        <v>0</v>
      </c>
      <c r="N154">
        <v>0.38</v>
      </c>
      <c r="O154" s="1">
        <f>IF(N154&gt;0,1,0)</f>
        <v>1</v>
      </c>
      <c r="P154" s="1">
        <f>IF(N154&lt;0,1,0)</f>
        <v>0</v>
      </c>
    </row>
    <row r="155" spans="1:16" x14ac:dyDescent="0.55000000000000004">
      <c r="A155">
        <v>214870873</v>
      </c>
      <c r="B155" t="s">
        <v>1218</v>
      </c>
      <c r="C155" t="s">
        <v>1</v>
      </c>
      <c r="D155">
        <v>0.01</v>
      </c>
      <c r="E155" t="s">
        <v>133</v>
      </c>
      <c r="F155">
        <v>1.59589</v>
      </c>
      <c r="G155">
        <v>1.5964</v>
      </c>
      <c r="H155">
        <v>0</v>
      </c>
      <c r="I155" t="s">
        <v>1219</v>
      </c>
      <c r="J155">
        <v>1.5963700000000001</v>
      </c>
      <c r="K155">
        <v>0</v>
      </c>
      <c r="L155">
        <v>0</v>
      </c>
      <c r="M155">
        <v>0</v>
      </c>
      <c r="N155">
        <v>0.48</v>
      </c>
      <c r="O155" s="1">
        <f>IF(N155&gt;0,1,0)</f>
        <v>1</v>
      </c>
      <c r="P155" s="1">
        <f>IF(N155&lt;0,1,0)</f>
        <v>0</v>
      </c>
    </row>
    <row r="156" spans="1:16" x14ac:dyDescent="0.55000000000000004">
      <c r="A156">
        <v>214871156</v>
      </c>
      <c r="B156" t="s">
        <v>1220</v>
      </c>
      <c r="C156" t="s">
        <v>1</v>
      </c>
      <c r="D156">
        <v>0.01</v>
      </c>
      <c r="E156" t="s">
        <v>8</v>
      </c>
      <c r="F156">
        <v>1.1437900000000001</v>
      </c>
      <c r="G156">
        <v>1.1439299999999999</v>
      </c>
      <c r="H156">
        <v>0</v>
      </c>
      <c r="I156" t="s">
        <v>1221</v>
      </c>
      <c r="J156">
        <v>1.14392</v>
      </c>
      <c r="K156">
        <v>0</v>
      </c>
      <c r="L156">
        <v>0</v>
      </c>
      <c r="M156">
        <v>0</v>
      </c>
      <c r="N156">
        <v>0.18</v>
      </c>
      <c r="O156" s="1">
        <f>IF(N156&gt;0,1,0)</f>
        <v>1</v>
      </c>
      <c r="P156" s="1">
        <f>IF(N156&lt;0,1,0)</f>
        <v>0</v>
      </c>
    </row>
    <row r="157" spans="1:16" x14ac:dyDescent="0.55000000000000004">
      <c r="A157">
        <v>214872039</v>
      </c>
      <c r="B157" t="s">
        <v>544</v>
      </c>
      <c r="C157" t="s">
        <v>20</v>
      </c>
      <c r="D157">
        <v>0.01</v>
      </c>
      <c r="E157" t="s">
        <v>30</v>
      </c>
      <c r="F157">
        <v>1.0458799999999999</v>
      </c>
      <c r="G157">
        <v>1.04572</v>
      </c>
      <c r="H157">
        <v>0</v>
      </c>
      <c r="I157" t="s">
        <v>1222</v>
      </c>
      <c r="J157">
        <v>1.0455700000000001</v>
      </c>
      <c r="K157">
        <v>0</v>
      </c>
      <c r="L157">
        <v>0</v>
      </c>
      <c r="M157">
        <v>0</v>
      </c>
      <c r="N157">
        <v>0.3</v>
      </c>
      <c r="O157" s="1">
        <f>IF(N157&gt;0,1,0)</f>
        <v>1</v>
      </c>
      <c r="P157" s="1">
        <f>IF(N157&lt;0,1,0)</f>
        <v>0</v>
      </c>
    </row>
    <row r="158" spans="1:16" x14ac:dyDescent="0.55000000000000004">
      <c r="A158">
        <v>214872074</v>
      </c>
      <c r="B158" t="s">
        <v>546</v>
      </c>
      <c r="C158" t="s">
        <v>1</v>
      </c>
      <c r="D158">
        <v>0.01</v>
      </c>
      <c r="E158" t="s">
        <v>46</v>
      </c>
      <c r="F158">
        <v>1.1345700000000001</v>
      </c>
      <c r="G158">
        <v>1.13503</v>
      </c>
      <c r="H158">
        <v>0</v>
      </c>
      <c r="I158" t="s">
        <v>912</v>
      </c>
      <c r="J158">
        <v>1.1350199999999999</v>
      </c>
      <c r="K158">
        <v>0</v>
      </c>
      <c r="L158">
        <v>0</v>
      </c>
      <c r="M158">
        <v>0</v>
      </c>
      <c r="N158">
        <v>0.63</v>
      </c>
      <c r="O158" s="1">
        <f>IF(N158&gt;0,1,0)</f>
        <v>1</v>
      </c>
      <c r="P158" s="1">
        <f>IF(N158&lt;0,1,0)</f>
        <v>0</v>
      </c>
    </row>
    <row r="159" spans="1:16" x14ac:dyDescent="0.55000000000000004">
      <c r="A159">
        <v>214872269</v>
      </c>
      <c r="B159" t="s">
        <v>548</v>
      </c>
      <c r="C159" t="s">
        <v>1</v>
      </c>
      <c r="D159">
        <v>0.01</v>
      </c>
      <c r="E159" t="s">
        <v>75</v>
      </c>
      <c r="F159">
        <v>0.90825999999999996</v>
      </c>
      <c r="G159">
        <v>0.90827999999999998</v>
      </c>
      <c r="H159">
        <v>0</v>
      </c>
      <c r="I159" t="s">
        <v>1223</v>
      </c>
      <c r="J159">
        <v>0.90827999999999998</v>
      </c>
      <c r="K159">
        <v>0</v>
      </c>
      <c r="L159">
        <v>0</v>
      </c>
      <c r="M159">
        <v>0</v>
      </c>
      <c r="N159">
        <v>0.02</v>
      </c>
      <c r="O159" s="1">
        <f>IF(N159&gt;0,1,0)</f>
        <v>1</v>
      </c>
      <c r="P159" s="1">
        <f>IF(N159&lt;0,1,0)</f>
        <v>0</v>
      </c>
    </row>
    <row r="160" spans="1:16" x14ac:dyDescent="0.55000000000000004">
      <c r="A160">
        <v>214872589</v>
      </c>
      <c r="B160" t="s">
        <v>1224</v>
      </c>
      <c r="C160" t="s">
        <v>1</v>
      </c>
      <c r="D160">
        <v>0.01</v>
      </c>
      <c r="E160" t="s">
        <v>133</v>
      </c>
      <c r="F160">
        <v>1.59657</v>
      </c>
      <c r="G160">
        <v>1.5971</v>
      </c>
      <c r="H160">
        <v>0</v>
      </c>
      <c r="I160" t="s">
        <v>918</v>
      </c>
      <c r="J160">
        <v>1.5970800000000001</v>
      </c>
      <c r="K160">
        <v>0</v>
      </c>
      <c r="L160">
        <v>0</v>
      </c>
      <c r="M160">
        <v>0</v>
      </c>
      <c r="N160">
        <v>0.51</v>
      </c>
      <c r="O160" s="1">
        <f>IF(N160&gt;0,1,0)</f>
        <v>1</v>
      </c>
      <c r="P160" s="1">
        <f>IF(N160&lt;0,1,0)</f>
        <v>0</v>
      </c>
    </row>
    <row r="161" spans="1:16" x14ac:dyDescent="0.55000000000000004">
      <c r="A161">
        <v>214873089</v>
      </c>
      <c r="B161" t="s">
        <v>1225</v>
      </c>
      <c r="C161" t="s">
        <v>1</v>
      </c>
      <c r="D161">
        <v>0.01</v>
      </c>
      <c r="E161" t="s">
        <v>39</v>
      </c>
      <c r="F161">
        <v>1.5169900000000001</v>
      </c>
      <c r="G161">
        <v>1.5179499999999999</v>
      </c>
      <c r="H161">
        <v>0</v>
      </c>
      <c r="I161" t="s">
        <v>1226</v>
      </c>
      <c r="J161">
        <v>1.5179400000000001</v>
      </c>
      <c r="K161">
        <v>0</v>
      </c>
      <c r="L161">
        <v>0</v>
      </c>
      <c r="M161">
        <v>0</v>
      </c>
      <c r="N161">
        <v>1</v>
      </c>
      <c r="O161" s="1">
        <f>IF(N161&gt;0,1,0)</f>
        <v>1</v>
      </c>
      <c r="P161" s="1">
        <f>IF(N161&lt;0,1,0)</f>
        <v>0</v>
      </c>
    </row>
    <row r="162" spans="1:16" x14ac:dyDescent="0.55000000000000004">
      <c r="A162">
        <v>214873099</v>
      </c>
      <c r="B162" t="s">
        <v>1227</v>
      </c>
      <c r="C162" t="s">
        <v>1</v>
      </c>
      <c r="D162">
        <v>0.01</v>
      </c>
      <c r="E162" t="s">
        <v>133</v>
      </c>
      <c r="F162">
        <v>1.59714</v>
      </c>
      <c r="G162">
        <v>0</v>
      </c>
      <c r="H162">
        <v>0</v>
      </c>
      <c r="I162" t="s">
        <v>1228</v>
      </c>
      <c r="J162">
        <v>1.5991299999999999</v>
      </c>
      <c r="K162">
        <v>0</v>
      </c>
      <c r="L162">
        <v>0</v>
      </c>
      <c r="M162">
        <v>0</v>
      </c>
      <c r="N162">
        <v>1.99</v>
      </c>
      <c r="O162" s="1">
        <f>IF(N162&gt;0,1,0)</f>
        <v>1</v>
      </c>
      <c r="P162" s="1">
        <f>IF(N162&lt;0,1,0)</f>
        <v>0</v>
      </c>
    </row>
    <row r="163" spans="1:16" x14ac:dyDescent="0.55000000000000004">
      <c r="A163">
        <v>214873553</v>
      </c>
      <c r="B163" t="s">
        <v>1229</v>
      </c>
      <c r="C163" t="s">
        <v>1</v>
      </c>
      <c r="D163">
        <v>0.01</v>
      </c>
      <c r="E163" t="s">
        <v>8</v>
      </c>
      <c r="F163">
        <v>1.14412</v>
      </c>
      <c r="G163">
        <v>1.14446</v>
      </c>
      <c r="H163">
        <v>0</v>
      </c>
      <c r="I163" t="s">
        <v>1230</v>
      </c>
      <c r="J163">
        <v>1.14446</v>
      </c>
      <c r="K163">
        <v>0</v>
      </c>
      <c r="L163">
        <v>0</v>
      </c>
      <c r="M163">
        <v>0</v>
      </c>
      <c r="N163">
        <v>0.47</v>
      </c>
      <c r="O163" s="1">
        <f>IF(N163&gt;0,1,0)</f>
        <v>1</v>
      </c>
      <c r="P163" s="1">
        <f>IF(N163&lt;0,1,0)</f>
        <v>0</v>
      </c>
    </row>
    <row r="164" spans="1:16" x14ac:dyDescent="0.55000000000000004">
      <c r="A164">
        <v>214873582</v>
      </c>
      <c r="B164" t="s">
        <v>1231</v>
      </c>
      <c r="C164" t="s">
        <v>1</v>
      </c>
      <c r="D164">
        <v>0.01</v>
      </c>
      <c r="E164" t="s">
        <v>46</v>
      </c>
      <c r="F164">
        <v>1.1352</v>
      </c>
      <c r="G164">
        <v>1.1353200000000001</v>
      </c>
      <c r="H164">
        <v>0</v>
      </c>
      <c r="I164" t="s">
        <v>936</v>
      </c>
      <c r="J164">
        <v>1.1352899999999999</v>
      </c>
      <c r="K164">
        <v>0</v>
      </c>
      <c r="L164">
        <v>0</v>
      </c>
      <c r="M164">
        <v>0</v>
      </c>
      <c r="N164">
        <v>0.13</v>
      </c>
      <c r="O164" s="1">
        <f>IF(N164&gt;0,1,0)</f>
        <v>1</v>
      </c>
      <c r="P164" s="1">
        <f>IF(N164&lt;0,1,0)</f>
        <v>0</v>
      </c>
    </row>
    <row r="165" spans="1:16" x14ac:dyDescent="0.55000000000000004">
      <c r="A165">
        <v>214874524</v>
      </c>
      <c r="B165" t="s">
        <v>1232</v>
      </c>
      <c r="C165" t="s">
        <v>1</v>
      </c>
      <c r="D165">
        <v>0.01</v>
      </c>
      <c r="E165" t="s">
        <v>46</v>
      </c>
      <c r="F165">
        <v>1.1353500000000001</v>
      </c>
      <c r="G165">
        <v>0</v>
      </c>
      <c r="H165">
        <v>0</v>
      </c>
      <c r="I165" t="s">
        <v>1233</v>
      </c>
      <c r="J165">
        <v>1.1374599999999999</v>
      </c>
      <c r="K165">
        <v>0</v>
      </c>
      <c r="L165">
        <v>0</v>
      </c>
      <c r="M165">
        <v>0</v>
      </c>
      <c r="N165">
        <v>2.96</v>
      </c>
      <c r="O165" s="1">
        <f>IF(N165&gt;0,1,0)</f>
        <v>1</v>
      </c>
      <c r="P165" s="1">
        <f>IF(N165&lt;0,1,0)</f>
        <v>0</v>
      </c>
    </row>
    <row r="166" spans="1:16" x14ac:dyDescent="0.55000000000000004">
      <c r="A166">
        <v>214874904</v>
      </c>
      <c r="B166" t="s">
        <v>551</v>
      </c>
      <c r="C166" t="s">
        <v>1</v>
      </c>
      <c r="D166">
        <v>0.01</v>
      </c>
      <c r="E166" t="s">
        <v>61</v>
      </c>
      <c r="F166">
        <v>125.12</v>
      </c>
      <c r="G166">
        <v>125.176</v>
      </c>
      <c r="H166">
        <v>0</v>
      </c>
      <c r="I166" t="s">
        <v>1234</v>
      </c>
      <c r="J166">
        <v>125.175</v>
      </c>
      <c r="K166">
        <v>0</v>
      </c>
      <c r="L166">
        <v>0</v>
      </c>
      <c r="M166">
        <v>0</v>
      </c>
      <c r="N166">
        <v>0.7</v>
      </c>
      <c r="O166" s="1">
        <f>IF(N166&gt;0,1,0)</f>
        <v>1</v>
      </c>
      <c r="P166" s="1">
        <f>IF(N166&lt;0,1,0)</f>
        <v>0</v>
      </c>
    </row>
    <row r="167" spans="1:16" x14ac:dyDescent="0.55000000000000004">
      <c r="A167">
        <v>214875444</v>
      </c>
      <c r="B167" t="s">
        <v>1235</v>
      </c>
      <c r="C167" t="s">
        <v>1</v>
      </c>
      <c r="D167">
        <v>0.01</v>
      </c>
      <c r="E167" t="s">
        <v>8</v>
      </c>
      <c r="F167">
        <v>1.1443399999999999</v>
      </c>
      <c r="G167">
        <v>0</v>
      </c>
      <c r="H167">
        <v>0</v>
      </c>
      <c r="I167" t="s">
        <v>1236</v>
      </c>
      <c r="J167">
        <v>1.14347</v>
      </c>
      <c r="K167">
        <v>0</v>
      </c>
      <c r="L167">
        <v>0</v>
      </c>
      <c r="M167">
        <v>0</v>
      </c>
      <c r="N167">
        <v>-1.21</v>
      </c>
      <c r="O167" s="1">
        <f>IF(N167&gt;0,1,0)</f>
        <v>0</v>
      </c>
      <c r="P167" s="1">
        <f>IF(N167&lt;0,1,0)</f>
        <v>1</v>
      </c>
    </row>
    <row r="168" spans="1:16" x14ac:dyDescent="0.55000000000000004">
      <c r="A168">
        <v>214875511</v>
      </c>
      <c r="B168" t="s">
        <v>553</v>
      </c>
      <c r="C168" t="s">
        <v>1</v>
      </c>
      <c r="D168">
        <v>0.01</v>
      </c>
      <c r="E168" t="s">
        <v>39</v>
      </c>
      <c r="F168">
        <v>1.51738</v>
      </c>
      <c r="G168">
        <v>0</v>
      </c>
      <c r="H168">
        <v>0</v>
      </c>
      <c r="I168" t="s">
        <v>1233</v>
      </c>
      <c r="J168">
        <v>1.51875</v>
      </c>
      <c r="K168">
        <v>0</v>
      </c>
      <c r="L168">
        <v>0</v>
      </c>
      <c r="M168">
        <v>0</v>
      </c>
      <c r="N168">
        <v>1.44</v>
      </c>
      <c r="O168" s="1">
        <f>IF(N168&gt;0,1,0)</f>
        <v>1</v>
      </c>
      <c r="P168" s="1">
        <f>IF(N168&lt;0,1,0)</f>
        <v>0</v>
      </c>
    </row>
    <row r="169" spans="1:16" x14ac:dyDescent="0.55000000000000004">
      <c r="A169">
        <v>214875676</v>
      </c>
      <c r="B169" t="s">
        <v>1237</v>
      </c>
      <c r="C169" t="s">
        <v>1</v>
      </c>
      <c r="D169">
        <v>0.01</v>
      </c>
      <c r="E169" t="s">
        <v>61</v>
      </c>
      <c r="F169">
        <v>125.19799999999999</v>
      </c>
      <c r="G169">
        <v>30</v>
      </c>
      <c r="H169">
        <v>0</v>
      </c>
      <c r="I169" t="s">
        <v>1233</v>
      </c>
      <c r="J169">
        <v>125.036</v>
      </c>
      <c r="K169">
        <v>0</v>
      </c>
      <c r="L169">
        <v>0</v>
      </c>
      <c r="M169">
        <v>0</v>
      </c>
      <c r="N169">
        <v>-2.0699999999999998</v>
      </c>
      <c r="O169" s="1">
        <f>IF(N169&gt;0,1,0)</f>
        <v>0</v>
      </c>
      <c r="P169" s="1">
        <f>IF(N169&lt;0,1,0)</f>
        <v>1</v>
      </c>
    </row>
    <row r="170" spans="1:16" x14ac:dyDescent="0.55000000000000004">
      <c r="A170">
        <v>214901083</v>
      </c>
      <c r="B170" t="s">
        <v>1238</v>
      </c>
      <c r="C170" t="s">
        <v>1</v>
      </c>
      <c r="D170">
        <v>0.01</v>
      </c>
      <c r="E170" t="s">
        <v>155</v>
      </c>
      <c r="F170">
        <v>1.3283799999999999</v>
      </c>
      <c r="G170">
        <v>0</v>
      </c>
      <c r="H170">
        <v>0</v>
      </c>
      <c r="I170" t="s">
        <v>1239</v>
      </c>
      <c r="J170">
        <v>1.3263</v>
      </c>
      <c r="K170">
        <v>0</v>
      </c>
      <c r="L170">
        <v>0</v>
      </c>
      <c r="M170">
        <v>0</v>
      </c>
      <c r="N170">
        <v>-2.1800000000000002</v>
      </c>
      <c r="O170" s="1">
        <f>IF(N170&gt;0,1,0)</f>
        <v>0</v>
      </c>
      <c r="P170" s="1">
        <f>IF(N170&lt;0,1,0)</f>
        <v>1</v>
      </c>
    </row>
    <row r="171" spans="1:16" x14ac:dyDescent="0.55000000000000004">
      <c r="A171">
        <v>214907461</v>
      </c>
      <c r="B171" t="s">
        <v>361</v>
      </c>
      <c r="C171" t="s">
        <v>20</v>
      </c>
      <c r="D171">
        <v>0.01</v>
      </c>
      <c r="E171" t="s">
        <v>64</v>
      </c>
      <c r="F171">
        <v>109.852</v>
      </c>
      <c r="G171">
        <v>109.788</v>
      </c>
      <c r="H171">
        <v>0</v>
      </c>
      <c r="I171" t="s">
        <v>1240</v>
      </c>
      <c r="J171">
        <v>109.788</v>
      </c>
      <c r="K171">
        <v>0</v>
      </c>
      <c r="L171">
        <v>0</v>
      </c>
      <c r="M171">
        <v>0</v>
      </c>
      <c r="N171">
        <v>0.82</v>
      </c>
      <c r="O171" s="1">
        <f>IF(N171&gt;0,1,0)</f>
        <v>1</v>
      </c>
      <c r="P171" s="1">
        <f>IF(N171&lt;0,1,0)</f>
        <v>0</v>
      </c>
    </row>
    <row r="172" spans="1:16" x14ac:dyDescent="0.55000000000000004">
      <c r="A172">
        <v>214910721</v>
      </c>
      <c r="B172" t="s">
        <v>561</v>
      </c>
      <c r="C172" t="s">
        <v>1</v>
      </c>
      <c r="D172">
        <v>0.01</v>
      </c>
      <c r="E172" t="s">
        <v>176</v>
      </c>
      <c r="F172">
        <v>0.99546999999999997</v>
      </c>
      <c r="G172">
        <v>0.99602000000000002</v>
      </c>
      <c r="H172">
        <v>0</v>
      </c>
      <c r="I172" t="s">
        <v>1241</v>
      </c>
      <c r="J172">
        <v>0.99599000000000004</v>
      </c>
      <c r="K172">
        <v>0</v>
      </c>
      <c r="L172">
        <v>0</v>
      </c>
      <c r="M172">
        <v>0</v>
      </c>
      <c r="N172">
        <v>0.73</v>
      </c>
      <c r="O172" s="1">
        <f>IF(N172&gt;0,1,0)</f>
        <v>1</v>
      </c>
      <c r="P172" s="1">
        <f>IF(N172&lt;0,1,0)</f>
        <v>0</v>
      </c>
    </row>
    <row r="173" spans="1:16" x14ac:dyDescent="0.55000000000000004">
      <c r="A173">
        <v>214911560</v>
      </c>
      <c r="B173" t="s">
        <v>563</v>
      </c>
      <c r="C173" t="s">
        <v>1</v>
      </c>
      <c r="D173">
        <v>0.01</v>
      </c>
      <c r="E173" t="s">
        <v>5</v>
      </c>
      <c r="F173">
        <v>0.68156000000000005</v>
      </c>
      <c r="G173">
        <v>0.68157999999999996</v>
      </c>
      <c r="H173">
        <v>0</v>
      </c>
      <c r="I173" t="s">
        <v>1242</v>
      </c>
      <c r="J173">
        <v>0.68157999999999996</v>
      </c>
      <c r="K173">
        <v>0</v>
      </c>
      <c r="L173">
        <v>0</v>
      </c>
      <c r="M173">
        <v>0</v>
      </c>
      <c r="N173">
        <v>0.03</v>
      </c>
      <c r="O173" s="1">
        <f>IF(N173&gt;0,1,0)</f>
        <v>1</v>
      </c>
      <c r="P173" s="1">
        <f>IF(N173&lt;0,1,0)</f>
        <v>0</v>
      </c>
    </row>
    <row r="174" spans="1:16" x14ac:dyDescent="0.55000000000000004">
      <c r="A174">
        <v>214911642</v>
      </c>
      <c r="B174" t="s">
        <v>365</v>
      </c>
      <c r="C174" t="s">
        <v>1</v>
      </c>
      <c r="D174">
        <v>0.01</v>
      </c>
      <c r="E174" t="s">
        <v>46</v>
      </c>
      <c r="F174">
        <v>1.13839</v>
      </c>
      <c r="G174">
        <v>1.1385799999999999</v>
      </c>
      <c r="H174">
        <v>0</v>
      </c>
      <c r="I174" t="s">
        <v>1243</v>
      </c>
      <c r="J174">
        <v>1.1385799999999999</v>
      </c>
      <c r="K174">
        <v>0</v>
      </c>
      <c r="L174">
        <v>0</v>
      </c>
      <c r="M174">
        <v>0</v>
      </c>
      <c r="N174">
        <v>0.27</v>
      </c>
      <c r="O174" s="1">
        <f>IF(N174&gt;0,1,0)</f>
        <v>1</v>
      </c>
      <c r="P174" s="1">
        <f>IF(N174&lt;0,1,0)</f>
        <v>0</v>
      </c>
    </row>
    <row r="175" spans="1:16" x14ac:dyDescent="0.55000000000000004">
      <c r="A175">
        <v>214913153</v>
      </c>
      <c r="B175" t="s">
        <v>566</v>
      </c>
      <c r="C175" t="s">
        <v>1</v>
      </c>
      <c r="D175">
        <v>0.01</v>
      </c>
      <c r="E175" t="s">
        <v>8</v>
      </c>
      <c r="F175">
        <v>1.1448499999999999</v>
      </c>
      <c r="G175">
        <v>0</v>
      </c>
      <c r="H175">
        <v>0</v>
      </c>
      <c r="I175" t="s">
        <v>1244</v>
      </c>
      <c r="J175">
        <v>1.1427</v>
      </c>
      <c r="K175">
        <v>0</v>
      </c>
      <c r="L175">
        <v>0</v>
      </c>
      <c r="M175">
        <v>0</v>
      </c>
      <c r="N175">
        <v>-2.99</v>
      </c>
      <c r="O175" s="1">
        <f>IF(N175&gt;0,1,0)</f>
        <v>0</v>
      </c>
      <c r="P175" s="1">
        <f>IF(N175&lt;0,1,0)</f>
        <v>1</v>
      </c>
    </row>
    <row r="176" spans="1:16" x14ac:dyDescent="0.55000000000000004">
      <c r="A176">
        <v>214913874</v>
      </c>
      <c r="B176" t="s">
        <v>1245</v>
      </c>
      <c r="C176" t="s">
        <v>20</v>
      </c>
      <c r="D176">
        <v>0.01</v>
      </c>
      <c r="E176" t="s">
        <v>64</v>
      </c>
      <c r="F176">
        <v>109.765</v>
      </c>
      <c r="G176">
        <v>109.74299999999999</v>
      </c>
      <c r="H176">
        <v>0</v>
      </c>
      <c r="I176" t="s">
        <v>1246</v>
      </c>
      <c r="J176">
        <v>109.74299999999999</v>
      </c>
      <c r="K176">
        <v>0</v>
      </c>
      <c r="L176">
        <v>0</v>
      </c>
      <c r="M176">
        <v>0</v>
      </c>
      <c r="N176">
        <v>0.28000000000000003</v>
      </c>
      <c r="O176" s="1">
        <f>IF(N176&gt;0,1,0)</f>
        <v>1</v>
      </c>
      <c r="P176" s="1">
        <f>IF(N176&lt;0,1,0)</f>
        <v>0</v>
      </c>
    </row>
    <row r="177" spans="1:16" x14ac:dyDescent="0.55000000000000004">
      <c r="A177">
        <v>214913886</v>
      </c>
      <c r="B177" t="s">
        <v>1247</v>
      </c>
      <c r="C177" t="s">
        <v>1</v>
      </c>
      <c r="D177">
        <v>0.01</v>
      </c>
      <c r="E177" t="s">
        <v>5</v>
      </c>
      <c r="F177">
        <v>0.68188000000000004</v>
      </c>
      <c r="G177">
        <v>0.68261000000000005</v>
      </c>
      <c r="H177">
        <v>0</v>
      </c>
      <c r="I177" t="s">
        <v>1248</v>
      </c>
      <c r="J177">
        <v>0.68259999999999998</v>
      </c>
      <c r="K177">
        <v>0</v>
      </c>
      <c r="L177">
        <v>0</v>
      </c>
      <c r="M177">
        <v>0</v>
      </c>
      <c r="N177">
        <v>1</v>
      </c>
      <c r="O177" s="1">
        <f>IF(N177&gt;0,1,0)</f>
        <v>1</v>
      </c>
      <c r="P177" s="1">
        <f>IF(N177&lt;0,1,0)</f>
        <v>0</v>
      </c>
    </row>
    <row r="178" spans="1:16" x14ac:dyDescent="0.55000000000000004">
      <c r="A178">
        <v>214914660</v>
      </c>
      <c r="B178" t="s">
        <v>568</v>
      </c>
      <c r="C178" t="s">
        <v>1</v>
      </c>
      <c r="D178">
        <v>0.01</v>
      </c>
      <c r="E178" t="s">
        <v>11</v>
      </c>
      <c r="F178">
        <v>0.75163999999999997</v>
      </c>
      <c r="G178">
        <v>0.75178999999999996</v>
      </c>
      <c r="H178">
        <v>0</v>
      </c>
      <c r="I178" t="s">
        <v>1249</v>
      </c>
      <c r="J178">
        <v>0.75178999999999996</v>
      </c>
      <c r="K178">
        <v>0</v>
      </c>
      <c r="L178">
        <v>0</v>
      </c>
      <c r="M178">
        <v>0</v>
      </c>
      <c r="N178">
        <v>0.21</v>
      </c>
      <c r="O178" s="1">
        <f>IF(N178&gt;0,1,0)</f>
        <v>1</v>
      </c>
      <c r="P178" s="1">
        <f>IF(N178&lt;0,1,0)</f>
        <v>0</v>
      </c>
    </row>
    <row r="179" spans="1:16" x14ac:dyDescent="0.55000000000000004">
      <c r="A179">
        <v>214914982</v>
      </c>
      <c r="B179" t="s">
        <v>1250</v>
      </c>
      <c r="C179" t="s">
        <v>1</v>
      </c>
      <c r="D179">
        <v>0.01</v>
      </c>
      <c r="E179" t="s">
        <v>46</v>
      </c>
      <c r="F179">
        <v>1.13897</v>
      </c>
      <c r="G179">
        <v>1.1393599999999999</v>
      </c>
      <c r="H179">
        <v>0</v>
      </c>
      <c r="I179" t="s">
        <v>366</v>
      </c>
      <c r="J179">
        <v>1.1398900000000001</v>
      </c>
      <c r="K179">
        <v>0</v>
      </c>
      <c r="L179">
        <v>0</v>
      </c>
      <c r="M179">
        <v>0</v>
      </c>
      <c r="N179">
        <v>1.28</v>
      </c>
      <c r="O179" s="1">
        <f>IF(N179&gt;0,1,0)</f>
        <v>1</v>
      </c>
      <c r="P179" s="1">
        <f>IF(N179&lt;0,1,0)</f>
        <v>0</v>
      </c>
    </row>
    <row r="180" spans="1:16" x14ac:dyDescent="0.55000000000000004">
      <c r="A180">
        <v>214914983</v>
      </c>
      <c r="B180" t="s">
        <v>1251</v>
      </c>
      <c r="C180" t="s">
        <v>20</v>
      </c>
      <c r="D180">
        <v>0.01</v>
      </c>
      <c r="E180" t="s">
        <v>64</v>
      </c>
      <c r="F180">
        <v>109.745</v>
      </c>
      <c r="G180">
        <v>109.736</v>
      </c>
      <c r="H180">
        <v>0</v>
      </c>
      <c r="I180" t="s">
        <v>1252</v>
      </c>
      <c r="J180">
        <v>109.736</v>
      </c>
      <c r="K180">
        <v>0</v>
      </c>
      <c r="L180">
        <v>0</v>
      </c>
      <c r="M180">
        <v>0</v>
      </c>
      <c r="N180">
        <v>0.11</v>
      </c>
      <c r="O180" s="1">
        <f>IF(N180&gt;0,1,0)</f>
        <v>1</v>
      </c>
      <c r="P180" s="1">
        <f>IF(N180&lt;0,1,0)</f>
        <v>0</v>
      </c>
    </row>
    <row r="181" spans="1:16" x14ac:dyDescent="0.55000000000000004">
      <c r="A181">
        <v>214917117</v>
      </c>
      <c r="B181" t="s">
        <v>1253</v>
      </c>
      <c r="C181" t="s">
        <v>1</v>
      </c>
      <c r="D181">
        <v>0.01</v>
      </c>
      <c r="E181" t="s">
        <v>176</v>
      </c>
      <c r="F181">
        <v>0.99651000000000001</v>
      </c>
      <c r="G181">
        <v>0.99678</v>
      </c>
      <c r="H181">
        <v>0</v>
      </c>
      <c r="I181" t="s">
        <v>1254</v>
      </c>
      <c r="J181">
        <v>0.99678</v>
      </c>
      <c r="K181">
        <v>0</v>
      </c>
      <c r="L181">
        <v>0</v>
      </c>
      <c r="M181">
        <v>0</v>
      </c>
      <c r="N181">
        <v>0.38</v>
      </c>
      <c r="O181" s="1">
        <f>IF(N181&gt;0,1,0)</f>
        <v>1</v>
      </c>
      <c r="P181" s="1">
        <f>IF(N181&lt;0,1,0)</f>
        <v>0</v>
      </c>
    </row>
    <row r="182" spans="1:16" x14ac:dyDescent="0.55000000000000004">
      <c r="A182">
        <v>214917348</v>
      </c>
      <c r="B182" t="s">
        <v>1255</v>
      </c>
      <c r="C182" t="s">
        <v>1</v>
      </c>
      <c r="D182">
        <v>0.01</v>
      </c>
      <c r="E182" t="s">
        <v>11</v>
      </c>
      <c r="F182">
        <v>0.75200999999999996</v>
      </c>
      <c r="G182">
        <v>0.75212999999999997</v>
      </c>
      <c r="H182">
        <v>0</v>
      </c>
      <c r="I182" t="s">
        <v>1256</v>
      </c>
      <c r="J182">
        <v>0.75209999999999999</v>
      </c>
      <c r="K182">
        <v>0</v>
      </c>
      <c r="L182">
        <v>0</v>
      </c>
      <c r="M182">
        <v>0</v>
      </c>
      <c r="N182">
        <v>0.12</v>
      </c>
      <c r="O182" s="1">
        <f>IF(N182&gt;0,1,0)</f>
        <v>1</v>
      </c>
      <c r="P182" s="1">
        <f>IF(N182&lt;0,1,0)</f>
        <v>0</v>
      </c>
    </row>
    <row r="183" spans="1:16" x14ac:dyDescent="0.55000000000000004">
      <c r="A183">
        <v>214919876</v>
      </c>
      <c r="B183" t="s">
        <v>1257</v>
      </c>
      <c r="C183" t="s">
        <v>1</v>
      </c>
      <c r="D183">
        <v>0.01</v>
      </c>
      <c r="E183" t="s">
        <v>11</v>
      </c>
      <c r="F183">
        <v>0.75224000000000002</v>
      </c>
      <c r="G183">
        <v>0.75327999999999995</v>
      </c>
      <c r="H183">
        <v>0</v>
      </c>
      <c r="I183" t="s">
        <v>1258</v>
      </c>
      <c r="J183">
        <v>0.75326000000000004</v>
      </c>
      <c r="K183">
        <v>0</v>
      </c>
      <c r="L183">
        <v>0</v>
      </c>
      <c r="M183">
        <v>0</v>
      </c>
      <c r="N183">
        <v>1.42</v>
      </c>
      <c r="O183" s="1">
        <f>IF(N183&gt;0,1,0)</f>
        <v>1</v>
      </c>
      <c r="P183" s="1">
        <f>IF(N183&lt;0,1,0)</f>
        <v>0</v>
      </c>
    </row>
    <row r="184" spans="1:16" x14ac:dyDescent="0.55000000000000004">
      <c r="A184">
        <v>214921875</v>
      </c>
      <c r="B184" t="s">
        <v>978</v>
      </c>
      <c r="C184" t="s">
        <v>20</v>
      </c>
      <c r="D184">
        <v>0.01</v>
      </c>
      <c r="E184" t="s">
        <v>64</v>
      </c>
      <c r="F184">
        <v>109.72</v>
      </c>
      <c r="G184">
        <v>109.67</v>
      </c>
      <c r="H184">
        <v>0</v>
      </c>
      <c r="I184" t="s">
        <v>983</v>
      </c>
      <c r="J184">
        <v>109.672</v>
      </c>
      <c r="K184">
        <v>0</v>
      </c>
      <c r="L184">
        <v>0</v>
      </c>
      <c r="M184">
        <v>0</v>
      </c>
      <c r="N184">
        <v>0.61</v>
      </c>
      <c r="O184" s="1">
        <f>IF(N184&gt;0,1,0)</f>
        <v>1</v>
      </c>
      <c r="P184" s="1">
        <f>IF(N184&lt;0,1,0)</f>
        <v>0</v>
      </c>
    </row>
    <row r="185" spans="1:16" x14ac:dyDescent="0.55000000000000004">
      <c r="A185">
        <v>214921876</v>
      </c>
      <c r="B185" t="s">
        <v>978</v>
      </c>
      <c r="C185" t="s">
        <v>1</v>
      </c>
      <c r="D185">
        <v>0.01</v>
      </c>
      <c r="E185" t="s">
        <v>176</v>
      </c>
      <c r="F185">
        <v>0.99680999999999997</v>
      </c>
      <c r="G185">
        <v>0.99792000000000003</v>
      </c>
      <c r="H185">
        <v>0</v>
      </c>
      <c r="I185" t="s">
        <v>979</v>
      </c>
      <c r="J185">
        <v>0.99783999999999995</v>
      </c>
      <c r="K185">
        <v>0</v>
      </c>
      <c r="L185">
        <v>0</v>
      </c>
      <c r="M185">
        <v>0</v>
      </c>
      <c r="N185">
        <v>1.43</v>
      </c>
      <c r="O185" s="1">
        <f>IF(N185&gt;0,1,0)</f>
        <v>1</v>
      </c>
      <c r="P185" s="1">
        <f>IF(N185&lt;0,1,0)</f>
        <v>0</v>
      </c>
    </row>
    <row r="186" spans="1:16" x14ac:dyDescent="0.55000000000000004">
      <c r="A186">
        <v>214930737</v>
      </c>
      <c r="B186" t="s">
        <v>1259</v>
      </c>
      <c r="C186" t="s">
        <v>1</v>
      </c>
      <c r="D186">
        <v>0.01</v>
      </c>
      <c r="E186" t="s">
        <v>2</v>
      </c>
      <c r="F186">
        <v>0.87412999999999996</v>
      </c>
      <c r="G186">
        <v>0.87468999999999997</v>
      </c>
      <c r="H186">
        <v>0</v>
      </c>
      <c r="I186" t="s">
        <v>981</v>
      </c>
      <c r="J186">
        <v>0.87468999999999997</v>
      </c>
      <c r="K186">
        <v>0</v>
      </c>
      <c r="L186">
        <v>0</v>
      </c>
      <c r="M186">
        <v>0</v>
      </c>
      <c r="N186">
        <v>1.01</v>
      </c>
      <c r="O186" s="1">
        <f>IF(N186&gt;0,1,0)</f>
        <v>1</v>
      </c>
      <c r="P186" s="1">
        <f>IF(N186&lt;0,1,0)</f>
        <v>0</v>
      </c>
    </row>
    <row r="187" spans="1:16" x14ac:dyDescent="0.55000000000000004">
      <c r="A187">
        <v>214930738</v>
      </c>
      <c r="B187" t="s">
        <v>1259</v>
      </c>
      <c r="C187" t="s">
        <v>1</v>
      </c>
      <c r="D187">
        <v>0.01</v>
      </c>
      <c r="E187" t="s">
        <v>2</v>
      </c>
      <c r="F187">
        <v>0.87412999999999996</v>
      </c>
      <c r="G187">
        <v>0.87468999999999997</v>
      </c>
      <c r="H187">
        <v>0</v>
      </c>
      <c r="I187" t="s">
        <v>981</v>
      </c>
      <c r="J187">
        <v>0.87468999999999997</v>
      </c>
      <c r="K187">
        <v>0</v>
      </c>
      <c r="L187">
        <v>0</v>
      </c>
      <c r="M187">
        <v>0</v>
      </c>
      <c r="N187">
        <v>1.01</v>
      </c>
      <c r="O187" s="1">
        <f>IF(N187&gt;0,1,0)</f>
        <v>1</v>
      </c>
      <c r="P187" s="1">
        <f>IF(N187&lt;0,1,0)</f>
        <v>0</v>
      </c>
    </row>
    <row r="188" spans="1:16" x14ac:dyDescent="0.55000000000000004">
      <c r="A188">
        <v>214932165</v>
      </c>
      <c r="B188" t="s">
        <v>1260</v>
      </c>
      <c r="C188" t="s">
        <v>20</v>
      </c>
      <c r="D188">
        <v>0.01</v>
      </c>
      <c r="E188" t="s">
        <v>58</v>
      </c>
      <c r="F188">
        <v>143.114</v>
      </c>
      <c r="G188">
        <v>143.08600000000001</v>
      </c>
      <c r="H188">
        <v>0</v>
      </c>
      <c r="I188" t="s">
        <v>1261</v>
      </c>
      <c r="J188">
        <v>143.08799999999999</v>
      </c>
      <c r="K188">
        <v>0</v>
      </c>
      <c r="L188">
        <v>0</v>
      </c>
      <c r="M188">
        <v>0</v>
      </c>
      <c r="N188">
        <v>0.33</v>
      </c>
      <c r="O188" s="1">
        <f>IF(N188&gt;0,1,0)</f>
        <v>1</v>
      </c>
      <c r="P188" s="1">
        <f>IF(N188&lt;0,1,0)</f>
        <v>0</v>
      </c>
    </row>
    <row r="189" spans="1:16" x14ac:dyDescent="0.55000000000000004">
      <c r="A189">
        <v>214932828</v>
      </c>
      <c r="B189" t="s">
        <v>1262</v>
      </c>
      <c r="C189" t="s">
        <v>20</v>
      </c>
      <c r="D189">
        <v>0.01</v>
      </c>
      <c r="E189" t="s">
        <v>64</v>
      </c>
      <c r="F189">
        <v>109.649</v>
      </c>
      <c r="G189">
        <v>109.63500000000001</v>
      </c>
      <c r="H189">
        <v>0</v>
      </c>
      <c r="I189" t="s">
        <v>989</v>
      </c>
      <c r="J189">
        <v>109.636</v>
      </c>
      <c r="K189">
        <v>0</v>
      </c>
      <c r="L189">
        <v>0</v>
      </c>
      <c r="M189">
        <v>0</v>
      </c>
      <c r="N189">
        <v>0.17</v>
      </c>
      <c r="O189" s="1">
        <f>IF(N189&gt;0,1,0)</f>
        <v>1</v>
      </c>
      <c r="P189" s="1">
        <f>IF(N189&lt;0,1,0)</f>
        <v>0</v>
      </c>
    </row>
    <row r="190" spans="1:16" x14ac:dyDescent="0.55000000000000004">
      <c r="A190">
        <v>214932873</v>
      </c>
      <c r="B190" t="s">
        <v>1263</v>
      </c>
      <c r="C190" t="s">
        <v>20</v>
      </c>
      <c r="D190">
        <v>0.01</v>
      </c>
      <c r="E190" t="s">
        <v>58</v>
      </c>
      <c r="F190">
        <v>143.05699999999999</v>
      </c>
      <c r="G190">
        <v>143.03299999999999</v>
      </c>
      <c r="H190">
        <v>0</v>
      </c>
      <c r="I190" t="s">
        <v>1264</v>
      </c>
      <c r="J190">
        <v>143.03399999999999</v>
      </c>
      <c r="K190">
        <v>0</v>
      </c>
      <c r="L190">
        <v>0</v>
      </c>
      <c r="M190">
        <v>0</v>
      </c>
      <c r="N190">
        <v>0.28999999999999998</v>
      </c>
      <c r="O190" s="1">
        <f>IF(N190&gt;0,1,0)</f>
        <v>1</v>
      </c>
      <c r="P190" s="1">
        <f>IF(N190&lt;0,1,0)</f>
        <v>0</v>
      </c>
    </row>
    <row r="191" spans="1:16" x14ac:dyDescent="0.55000000000000004">
      <c r="A191">
        <v>214938804</v>
      </c>
      <c r="B191" t="s">
        <v>1265</v>
      </c>
      <c r="C191" t="s">
        <v>20</v>
      </c>
      <c r="D191">
        <v>0.01</v>
      </c>
      <c r="E191" t="s">
        <v>64</v>
      </c>
      <c r="F191">
        <v>109.62</v>
      </c>
      <c r="G191">
        <v>109.55800000000001</v>
      </c>
      <c r="H191">
        <v>0</v>
      </c>
      <c r="I191" t="s">
        <v>1266</v>
      </c>
      <c r="J191">
        <v>109.55800000000001</v>
      </c>
      <c r="K191">
        <v>0</v>
      </c>
      <c r="L191">
        <v>0</v>
      </c>
      <c r="M191">
        <v>0</v>
      </c>
      <c r="N191">
        <v>0.78</v>
      </c>
      <c r="O191" s="1">
        <f>IF(N191&gt;0,1,0)</f>
        <v>1</v>
      </c>
      <c r="P191" s="1">
        <f>IF(N191&lt;0,1,0)</f>
        <v>0</v>
      </c>
    </row>
    <row r="192" spans="1:16" x14ac:dyDescent="0.55000000000000004">
      <c r="A192">
        <v>214939442</v>
      </c>
      <c r="B192" t="s">
        <v>1267</v>
      </c>
      <c r="C192" t="s">
        <v>20</v>
      </c>
      <c r="D192">
        <v>0.01</v>
      </c>
      <c r="E192" t="s">
        <v>58</v>
      </c>
      <c r="F192">
        <v>143.005</v>
      </c>
      <c r="G192">
        <v>142.97200000000001</v>
      </c>
      <c r="H192">
        <v>0</v>
      </c>
      <c r="I192" t="s">
        <v>1268</v>
      </c>
      <c r="J192">
        <v>142.97200000000001</v>
      </c>
      <c r="K192">
        <v>0</v>
      </c>
      <c r="L192">
        <v>0</v>
      </c>
      <c r="M192">
        <v>0</v>
      </c>
      <c r="N192">
        <v>0.42</v>
      </c>
      <c r="O192" s="1">
        <f>IF(N192&gt;0,1,0)</f>
        <v>1</v>
      </c>
      <c r="P192" s="1">
        <f>IF(N192&lt;0,1,0)</f>
        <v>0</v>
      </c>
    </row>
    <row r="193" spans="1:16" x14ac:dyDescent="0.55000000000000004">
      <c r="A193">
        <v>214939790</v>
      </c>
      <c r="B193" t="s">
        <v>1269</v>
      </c>
      <c r="C193" t="s">
        <v>1</v>
      </c>
      <c r="D193">
        <v>0.01</v>
      </c>
      <c r="E193" t="s">
        <v>2</v>
      </c>
      <c r="F193">
        <v>0.87475000000000003</v>
      </c>
      <c r="G193">
        <v>0.87575999999999998</v>
      </c>
      <c r="H193">
        <v>0</v>
      </c>
      <c r="I193" t="s">
        <v>1270</v>
      </c>
      <c r="J193">
        <v>0.87575999999999998</v>
      </c>
      <c r="K193">
        <v>0</v>
      </c>
      <c r="L193">
        <v>0</v>
      </c>
      <c r="M193">
        <v>0</v>
      </c>
      <c r="N193">
        <v>1.83</v>
      </c>
      <c r="O193" s="1">
        <f>IF(N193&gt;0,1,0)</f>
        <v>1</v>
      </c>
      <c r="P193" s="1">
        <f>IF(N193&lt;0,1,0)</f>
        <v>0</v>
      </c>
    </row>
    <row r="194" spans="1:16" x14ac:dyDescent="0.55000000000000004">
      <c r="A194">
        <v>214939791</v>
      </c>
      <c r="B194" t="s">
        <v>1269</v>
      </c>
      <c r="C194" t="s">
        <v>1</v>
      </c>
      <c r="D194">
        <v>0.01</v>
      </c>
      <c r="E194" t="s">
        <v>2</v>
      </c>
      <c r="F194">
        <v>0.87475000000000003</v>
      </c>
      <c r="G194">
        <v>0.87575999999999998</v>
      </c>
      <c r="H194">
        <v>0</v>
      </c>
      <c r="I194" t="s">
        <v>1270</v>
      </c>
      <c r="J194">
        <v>0.87575999999999998</v>
      </c>
      <c r="K194">
        <v>0</v>
      </c>
      <c r="L194">
        <v>0</v>
      </c>
      <c r="M194">
        <v>0</v>
      </c>
      <c r="N194">
        <v>1.83</v>
      </c>
      <c r="O194" s="1">
        <f>IF(N194&gt;0,1,0)</f>
        <v>1</v>
      </c>
      <c r="P194" s="1">
        <f>IF(N194&lt;0,1,0)</f>
        <v>0</v>
      </c>
    </row>
    <row r="195" spans="1:16" x14ac:dyDescent="0.55000000000000004">
      <c r="A195">
        <v>214940840</v>
      </c>
      <c r="B195" t="s">
        <v>1271</v>
      </c>
      <c r="C195" t="s">
        <v>20</v>
      </c>
      <c r="D195">
        <v>0.01</v>
      </c>
      <c r="E195" t="s">
        <v>58</v>
      </c>
      <c r="F195">
        <v>142.988</v>
      </c>
      <c r="G195">
        <v>142.98599999999999</v>
      </c>
      <c r="H195">
        <v>0</v>
      </c>
      <c r="I195" t="s">
        <v>1272</v>
      </c>
      <c r="J195">
        <v>142.98699999999999</v>
      </c>
      <c r="K195">
        <v>0</v>
      </c>
      <c r="L195">
        <v>0</v>
      </c>
      <c r="M195">
        <v>0</v>
      </c>
      <c r="N195">
        <v>0.01</v>
      </c>
      <c r="O195" s="1">
        <f>IF(N195&gt;0,1,0)</f>
        <v>1</v>
      </c>
      <c r="P195" s="1">
        <f>IF(N195&lt;0,1,0)</f>
        <v>0</v>
      </c>
    </row>
    <row r="196" spans="1:16" x14ac:dyDescent="0.55000000000000004">
      <c r="A196">
        <v>214954182</v>
      </c>
      <c r="B196" t="s">
        <v>1273</v>
      </c>
      <c r="C196" t="s">
        <v>1</v>
      </c>
      <c r="D196">
        <v>0.01</v>
      </c>
      <c r="E196" t="s">
        <v>101</v>
      </c>
      <c r="F196">
        <v>0.95413000000000003</v>
      </c>
      <c r="G196">
        <v>0.95413999999999999</v>
      </c>
      <c r="H196">
        <v>0</v>
      </c>
      <c r="I196" t="s">
        <v>1274</v>
      </c>
      <c r="J196">
        <v>0.95413999999999999</v>
      </c>
      <c r="K196">
        <v>0</v>
      </c>
      <c r="L196">
        <v>0</v>
      </c>
      <c r="M196">
        <v>0</v>
      </c>
      <c r="N196">
        <v>0.01</v>
      </c>
      <c r="O196" s="1">
        <f>IF(N196&gt;0,1,0)</f>
        <v>1</v>
      </c>
      <c r="P196" s="1">
        <f>IF(N196&lt;0,1,0)</f>
        <v>0</v>
      </c>
    </row>
    <row r="197" spans="1:16" x14ac:dyDescent="0.55000000000000004">
      <c r="A197">
        <v>214955235</v>
      </c>
      <c r="B197" t="s">
        <v>1275</v>
      </c>
      <c r="C197" t="s">
        <v>1</v>
      </c>
      <c r="D197">
        <v>0.01</v>
      </c>
      <c r="E197" t="s">
        <v>101</v>
      </c>
      <c r="F197">
        <v>0.95431999999999995</v>
      </c>
      <c r="G197">
        <v>0.95469000000000004</v>
      </c>
      <c r="H197">
        <v>0</v>
      </c>
      <c r="I197" t="s">
        <v>1276</v>
      </c>
      <c r="J197">
        <v>0.95467999999999997</v>
      </c>
      <c r="K197">
        <v>0</v>
      </c>
      <c r="L197">
        <v>0</v>
      </c>
      <c r="M197">
        <v>0</v>
      </c>
      <c r="N197">
        <v>0.38</v>
      </c>
      <c r="O197" s="1">
        <f>IF(N197&gt;0,1,0)</f>
        <v>1</v>
      </c>
      <c r="P197" s="1">
        <f>IF(N197&lt;0,1,0)</f>
        <v>0</v>
      </c>
    </row>
    <row r="198" spans="1:16" x14ac:dyDescent="0.55000000000000004">
      <c r="A198">
        <v>214955488</v>
      </c>
      <c r="B198" t="s">
        <v>578</v>
      </c>
      <c r="C198" t="s">
        <v>20</v>
      </c>
      <c r="D198">
        <v>0.01</v>
      </c>
      <c r="E198" t="s">
        <v>58</v>
      </c>
      <c r="F198">
        <v>142.81899999999999</v>
      </c>
      <c r="G198">
        <v>142.76300000000001</v>
      </c>
      <c r="H198">
        <v>0</v>
      </c>
      <c r="I198" t="s">
        <v>1277</v>
      </c>
      <c r="J198">
        <v>142.76400000000001</v>
      </c>
      <c r="K198">
        <v>0</v>
      </c>
      <c r="L198">
        <v>0</v>
      </c>
      <c r="M198">
        <v>0</v>
      </c>
      <c r="N198">
        <v>0.69</v>
      </c>
      <c r="O198" s="1">
        <f>IF(N198&gt;0,1,0)</f>
        <v>1</v>
      </c>
      <c r="P198" s="1">
        <f>IF(N198&lt;0,1,0)</f>
        <v>0</v>
      </c>
    </row>
    <row r="199" spans="1:16" x14ac:dyDescent="0.55000000000000004">
      <c r="A199">
        <v>214955494</v>
      </c>
      <c r="B199" t="s">
        <v>1278</v>
      </c>
      <c r="C199" t="s">
        <v>1</v>
      </c>
      <c r="D199">
        <v>0.01</v>
      </c>
      <c r="E199" t="s">
        <v>2</v>
      </c>
      <c r="F199">
        <v>0.87639999999999996</v>
      </c>
      <c r="G199">
        <v>0</v>
      </c>
      <c r="H199">
        <v>0</v>
      </c>
      <c r="I199" t="s">
        <v>1279</v>
      </c>
      <c r="J199">
        <v>0.87470000000000003</v>
      </c>
      <c r="K199">
        <v>0</v>
      </c>
      <c r="L199">
        <v>0</v>
      </c>
      <c r="M199">
        <v>0</v>
      </c>
      <c r="N199">
        <v>-3.07</v>
      </c>
      <c r="O199" s="1">
        <f>IF(N199&gt;0,1,0)</f>
        <v>0</v>
      </c>
      <c r="P199" s="1">
        <f>IF(N199&lt;0,1,0)</f>
        <v>1</v>
      </c>
    </row>
    <row r="200" spans="1:16" x14ac:dyDescent="0.55000000000000004">
      <c r="A200">
        <v>214955495</v>
      </c>
      <c r="B200" t="s">
        <v>1278</v>
      </c>
      <c r="C200" t="s">
        <v>1</v>
      </c>
      <c r="D200">
        <v>0.01</v>
      </c>
      <c r="E200" t="s">
        <v>2</v>
      </c>
      <c r="F200">
        <v>0.87639999999999996</v>
      </c>
      <c r="G200">
        <v>0</v>
      </c>
      <c r="H200">
        <v>0</v>
      </c>
      <c r="I200" t="s">
        <v>1279</v>
      </c>
      <c r="J200">
        <v>0.87472000000000005</v>
      </c>
      <c r="K200">
        <v>0</v>
      </c>
      <c r="L200">
        <v>0</v>
      </c>
      <c r="M200">
        <v>0</v>
      </c>
      <c r="N200">
        <v>-3.04</v>
      </c>
      <c r="O200" s="1">
        <f>IF(N200&gt;0,1,0)</f>
        <v>0</v>
      </c>
      <c r="P200" s="1">
        <f>IF(N200&lt;0,1,0)</f>
        <v>1</v>
      </c>
    </row>
    <row r="201" spans="1:16" x14ac:dyDescent="0.55000000000000004">
      <c r="A201">
        <v>214956361</v>
      </c>
      <c r="B201" t="s">
        <v>1280</v>
      </c>
      <c r="C201" t="s">
        <v>20</v>
      </c>
      <c r="D201">
        <v>0.01</v>
      </c>
      <c r="E201" t="s">
        <v>64</v>
      </c>
      <c r="F201">
        <v>109.509</v>
      </c>
      <c r="G201">
        <v>109.46</v>
      </c>
      <c r="H201">
        <v>0</v>
      </c>
      <c r="I201" t="s">
        <v>1281</v>
      </c>
      <c r="J201">
        <v>109.461</v>
      </c>
      <c r="K201">
        <v>0</v>
      </c>
      <c r="L201">
        <v>0</v>
      </c>
      <c r="M201">
        <v>0</v>
      </c>
      <c r="N201">
        <v>0.61</v>
      </c>
      <c r="O201" s="1">
        <f>IF(N201&gt;0,1,0)</f>
        <v>1</v>
      </c>
      <c r="P201" s="1">
        <f>IF(N201&lt;0,1,0)</f>
        <v>0</v>
      </c>
    </row>
    <row r="202" spans="1:16" x14ac:dyDescent="0.55000000000000004">
      <c r="A202">
        <v>214956661</v>
      </c>
      <c r="B202" t="s">
        <v>1282</v>
      </c>
      <c r="C202" t="s">
        <v>20</v>
      </c>
      <c r="D202">
        <v>0.01</v>
      </c>
      <c r="E202" t="s">
        <v>58</v>
      </c>
      <c r="F202">
        <v>142.756</v>
      </c>
      <c r="G202">
        <v>142.75399999999999</v>
      </c>
      <c r="H202">
        <v>0</v>
      </c>
      <c r="I202" t="s">
        <v>1283</v>
      </c>
      <c r="J202">
        <v>142.75399999999999</v>
      </c>
      <c r="K202">
        <v>0</v>
      </c>
      <c r="L202">
        <v>0</v>
      </c>
      <c r="M202">
        <v>0</v>
      </c>
      <c r="N202">
        <v>0.02</v>
      </c>
      <c r="O202" s="1">
        <f>IF(N202&gt;0,1,0)</f>
        <v>1</v>
      </c>
      <c r="P202" s="1">
        <f>IF(N202&lt;0,1,0)</f>
        <v>0</v>
      </c>
    </row>
    <row r="203" spans="1:16" x14ac:dyDescent="0.55000000000000004">
      <c r="A203">
        <v>214958024</v>
      </c>
      <c r="B203" t="s">
        <v>375</v>
      </c>
      <c r="C203" t="s">
        <v>1</v>
      </c>
      <c r="D203">
        <v>0.01</v>
      </c>
      <c r="E203" t="s">
        <v>72</v>
      </c>
      <c r="F203">
        <v>79.073999999999998</v>
      </c>
      <c r="G203">
        <v>0</v>
      </c>
      <c r="H203">
        <v>0</v>
      </c>
      <c r="I203" t="s">
        <v>376</v>
      </c>
      <c r="J203">
        <v>78.893000000000001</v>
      </c>
      <c r="K203">
        <v>0</v>
      </c>
      <c r="L203">
        <v>0</v>
      </c>
      <c r="M203">
        <v>0</v>
      </c>
      <c r="N203">
        <v>-2.2999999999999998</v>
      </c>
      <c r="O203" s="1">
        <f>IF(N203&gt;0,1,0)</f>
        <v>0</v>
      </c>
      <c r="P203" s="1">
        <f>IF(N203&lt;0,1,0)</f>
        <v>1</v>
      </c>
    </row>
    <row r="204" spans="1:16" x14ac:dyDescent="0.55000000000000004">
      <c r="A204">
        <v>214958768</v>
      </c>
      <c r="B204" t="s">
        <v>1284</v>
      </c>
      <c r="C204" t="s">
        <v>20</v>
      </c>
      <c r="D204">
        <v>0.01</v>
      </c>
      <c r="E204" t="s">
        <v>39</v>
      </c>
      <c r="F204">
        <v>1.50881</v>
      </c>
      <c r="G204">
        <v>1.5079800000000001</v>
      </c>
      <c r="H204">
        <v>0</v>
      </c>
      <c r="I204" t="s">
        <v>1285</v>
      </c>
      <c r="J204">
        <v>1.5079800000000001</v>
      </c>
      <c r="K204">
        <v>0</v>
      </c>
      <c r="L204">
        <v>0</v>
      </c>
      <c r="M204">
        <v>0</v>
      </c>
      <c r="N204">
        <v>0.87</v>
      </c>
      <c r="O204" s="1">
        <f>IF(N204&gt;0,1,0)</f>
        <v>1</v>
      </c>
      <c r="P204" s="1">
        <f>IF(N204&lt;0,1,0)</f>
        <v>0</v>
      </c>
    </row>
    <row r="205" spans="1:16" x14ac:dyDescent="0.55000000000000004">
      <c r="A205">
        <v>214959021</v>
      </c>
      <c r="B205" t="s">
        <v>1286</v>
      </c>
      <c r="C205" t="s">
        <v>20</v>
      </c>
      <c r="D205">
        <v>0.01</v>
      </c>
      <c r="E205" t="s">
        <v>39</v>
      </c>
      <c r="F205">
        <v>1.5077499999999999</v>
      </c>
      <c r="G205">
        <v>0</v>
      </c>
      <c r="H205">
        <v>0</v>
      </c>
      <c r="I205" t="s">
        <v>583</v>
      </c>
      <c r="J205">
        <v>1.5107999999999999</v>
      </c>
      <c r="K205">
        <v>0</v>
      </c>
      <c r="L205">
        <v>0</v>
      </c>
      <c r="M205">
        <v>0</v>
      </c>
      <c r="N205">
        <v>-3.19</v>
      </c>
      <c r="O205" s="1">
        <f>IF(N205&gt;0,1,0)</f>
        <v>0</v>
      </c>
      <c r="P205" s="1">
        <f>IF(N205&lt;0,1,0)</f>
        <v>1</v>
      </c>
    </row>
    <row r="206" spans="1:16" x14ac:dyDescent="0.55000000000000004">
      <c r="A206">
        <v>214959308</v>
      </c>
      <c r="B206" t="s">
        <v>1287</v>
      </c>
      <c r="C206" t="s">
        <v>20</v>
      </c>
      <c r="D206">
        <v>0.01</v>
      </c>
      <c r="E206" t="s">
        <v>64</v>
      </c>
      <c r="F206">
        <v>109.483</v>
      </c>
      <c r="G206">
        <v>109.408</v>
      </c>
      <c r="H206">
        <v>0</v>
      </c>
      <c r="I206" t="s">
        <v>1003</v>
      </c>
      <c r="J206">
        <v>109.408</v>
      </c>
      <c r="K206">
        <v>0</v>
      </c>
      <c r="L206">
        <v>0</v>
      </c>
      <c r="M206">
        <v>0</v>
      </c>
      <c r="N206">
        <v>0.95</v>
      </c>
      <c r="O206" s="1">
        <f>IF(N206&gt;0,1,0)</f>
        <v>1</v>
      </c>
      <c r="P206" s="1">
        <f>IF(N206&lt;0,1,0)</f>
        <v>0</v>
      </c>
    </row>
    <row r="207" spans="1:16" x14ac:dyDescent="0.55000000000000004">
      <c r="A207">
        <v>214959392</v>
      </c>
      <c r="B207" t="s">
        <v>1288</v>
      </c>
      <c r="C207" t="s">
        <v>20</v>
      </c>
      <c r="D207">
        <v>0.01</v>
      </c>
      <c r="E207" t="s">
        <v>58</v>
      </c>
      <c r="F207">
        <v>142.73099999999999</v>
      </c>
      <c r="G207">
        <v>142.65100000000001</v>
      </c>
      <c r="H207">
        <v>0</v>
      </c>
      <c r="I207" t="s">
        <v>1289</v>
      </c>
      <c r="J207">
        <v>142.65100000000001</v>
      </c>
      <c r="K207">
        <v>0</v>
      </c>
      <c r="L207">
        <v>0</v>
      </c>
      <c r="M207">
        <v>0</v>
      </c>
      <c r="N207">
        <v>1.01</v>
      </c>
      <c r="O207" s="1">
        <f>IF(N207&gt;0,1,0)</f>
        <v>1</v>
      </c>
      <c r="P207" s="1">
        <f>IF(N207&lt;0,1,0)</f>
        <v>0</v>
      </c>
    </row>
    <row r="208" spans="1:16" x14ac:dyDescent="0.55000000000000004">
      <c r="A208">
        <v>214960668</v>
      </c>
      <c r="B208" t="s">
        <v>1290</v>
      </c>
      <c r="C208" t="s">
        <v>20</v>
      </c>
      <c r="D208">
        <v>0.01</v>
      </c>
      <c r="E208" t="s">
        <v>58</v>
      </c>
      <c r="F208">
        <v>142.703</v>
      </c>
      <c r="G208">
        <v>142.63800000000001</v>
      </c>
      <c r="H208">
        <v>0</v>
      </c>
      <c r="I208" t="s">
        <v>1291</v>
      </c>
      <c r="J208">
        <v>142.63800000000001</v>
      </c>
      <c r="K208">
        <v>0</v>
      </c>
      <c r="L208">
        <v>0</v>
      </c>
      <c r="M208">
        <v>0</v>
      </c>
      <c r="N208">
        <v>0.82</v>
      </c>
      <c r="O208" s="1">
        <f>IF(N208&gt;0,1,0)</f>
        <v>1</v>
      </c>
      <c r="P208" s="1">
        <f>IF(N208&lt;0,1,0)</f>
        <v>0</v>
      </c>
    </row>
    <row r="209" spans="1:16" x14ac:dyDescent="0.55000000000000004">
      <c r="A209">
        <v>214961014</v>
      </c>
      <c r="B209" t="s">
        <v>1292</v>
      </c>
      <c r="C209" t="s">
        <v>20</v>
      </c>
      <c r="D209">
        <v>0.01</v>
      </c>
      <c r="E209" t="s">
        <v>58</v>
      </c>
      <c r="F209">
        <v>142.697</v>
      </c>
      <c r="G209">
        <v>142.56</v>
      </c>
      <c r="H209">
        <v>0</v>
      </c>
      <c r="I209" t="s">
        <v>1293</v>
      </c>
      <c r="J209">
        <v>142.56200000000001</v>
      </c>
      <c r="K209">
        <v>0</v>
      </c>
      <c r="L209">
        <v>0</v>
      </c>
      <c r="M209">
        <v>0</v>
      </c>
      <c r="N209">
        <v>1.71</v>
      </c>
      <c r="O209" s="1">
        <f>IF(N209&gt;0,1,0)</f>
        <v>1</v>
      </c>
      <c r="P209" s="1">
        <f>IF(N209&lt;0,1,0)</f>
        <v>0</v>
      </c>
    </row>
    <row r="210" spans="1:16" x14ac:dyDescent="0.55000000000000004">
      <c r="A210">
        <v>214962786</v>
      </c>
      <c r="B210" t="s">
        <v>1294</v>
      </c>
      <c r="C210" t="s">
        <v>1</v>
      </c>
      <c r="D210">
        <v>0.01</v>
      </c>
      <c r="E210" t="s">
        <v>101</v>
      </c>
      <c r="F210">
        <v>0.95504999999999995</v>
      </c>
      <c r="G210">
        <v>0.95569999999999999</v>
      </c>
      <c r="H210">
        <v>0</v>
      </c>
      <c r="I210" t="s">
        <v>1295</v>
      </c>
      <c r="J210">
        <v>0.95569999999999999</v>
      </c>
      <c r="K210">
        <v>0</v>
      </c>
      <c r="L210">
        <v>0</v>
      </c>
      <c r="M210">
        <v>0</v>
      </c>
      <c r="N210">
        <v>0.68</v>
      </c>
      <c r="O210" s="1">
        <f>IF(N210&gt;0,1,0)</f>
        <v>1</v>
      </c>
      <c r="P210" s="1">
        <f>IF(N210&lt;0,1,0)</f>
        <v>0</v>
      </c>
    </row>
    <row r="211" spans="1:16" x14ac:dyDescent="0.55000000000000004">
      <c r="A211">
        <v>214964254</v>
      </c>
      <c r="B211" t="s">
        <v>1296</v>
      </c>
      <c r="C211" t="s">
        <v>1</v>
      </c>
      <c r="D211">
        <v>0.01</v>
      </c>
      <c r="E211" t="s">
        <v>5</v>
      </c>
      <c r="F211">
        <v>0.68645</v>
      </c>
      <c r="G211">
        <v>0.68662000000000001</v>
      </c>
      <c r="H211">
        <v>0</v>
      </c>
      <c r="I211" t="s">
        <v>1297</v>
      </c>
      <c r="J211">
        <v>0.68661000000000005</v>
      </c>
      <c r="K211">
        <v>0</v>
      </c>
      <c r="L211">
        <v>0</v>
      </c>
      <c r="M211">
        <v>0</v>
      </c>
      <c r="N211">
        <v>0.22</v>
      </c>
      <c r="O211" s="1">
        <f>IF(N211&gt;0,1,0)</f>
        <v>1</v>
      </c>
      <c r="P211" s="1">
        <f>IF(N211&lt;0,1,0)</f>
        <v>0</v>
      </c>
    </row>
    <row r="212" spans="1:16" x14ac:dyDescent="0.55000000000000004">
      <c r="A212">
        <v>214966653</v>
      </c>
      <c r="B212" t="s">
        <v>583</v>
      </c>
      <c r="C212" t="s">
        <v>20</v>
      </c>
      <c r="D212">
        <v>0.01</v>
      </c>
      <c r="E212" t="s">
        <v>58</v>
      </c>
      <c r="F212">
        <v>142.608</v>
      </c>
      <c r="G212">
        <v>142.55600000000001</v>
      </c>
      <c r="H212">
        <v>0</v>
      </c>
      <c r="I212" t="s">
        <v>1298</v>
      </c>
      <c r="J212">
        <v>142.55600000000001</v>
      </c>
      <c r="K212">
        <v>0</v>
      </c>
      <c r="L212">
        <v>0</v>
      </c>
      <c r="M212">
        <v>0</v>
      </c>
      <c r="N212">
        <v>0.66</v>
      </c>
      <c r="O212" s="1">
        <f>IF(N212&gt;0,1,0)</f>
        <v>1</v>
      </c>
      <c r="P212" s="1">
        <f>IF(N212&lt;0,1,0)</f>
        <v>0</v>
      </c>
    </row>
    <row r="213" spans="1:16" x14ac:dyDescent="0.55000000000000004">
      <c r="A213">
        <v>214979079</v>
      </c>
      <c r="B213" t="s">
        <v>1299</v>
      </c>
      <c r="C213" t="s">
        <v>20</v>
      </c>
      <c r="D213">
        <v>0.01</v>
      </c>
      <c r="E213" t="s">
        <v>218</v>
      </c>
      <c r="F213">
        <v>1.7229699999999999</v>
      </c>
      <c r="G213">
        <v>1.7223999999999999</v>
      </c>
      <c r="H213">
        <v>0</v>
      </c>
      <c r="I213" t="s">
        <v>1300</v>
      </c>
      <c r="J213">
        <v>1.7223999999999999</v>
      </c>
      <c r="K213">
        <v>0</v>
      </c>
      <c r="L213">
        <v>0</v>
      </c>
      <c r="M213">
        <v>0</v>
      </c>
      <c r="N213">
        <v>0.59</v>
      </c>
      <c r="O213" s="1">
        <f>IF(N213&gt;0,1,0)</f>
        <v>1</v>
      </c>
      <c r="P213" s="1">
        <f>IF(N213&lt;0,1,0)</f>
        <v>0</v>
      </c>
    </row>
    <row r="214" spans="1:16" x14ac:dyDescent="0.55000000000000004">
      <c r="A214">
        <v>214979404</v>
      </c>
      <c r="B214" t="s">
        <v>1301</v>
      </c>
      <c r="C214" t="s">
        <v>20</v>
      </c>
      <c r="D214">
        <v>0.01</v>
      </c>
      <c r="E214" t="s">
        <v>218</v>
      </c>
      <c r="F214">
        <v>1.7229099999999999</v>
      </c>
      <c r="G214">
        <v>1.72183</v>
      </c>
      <c r="H214">
        <v>0</v>
      </c>
      <c r="I214" t="s">
        <v>1302</v>
      </c>
      <c r="J214">
        <v>1.7218500000000001</v>
      </c>
      <c r="K214">
        <v>0</v>
      </c>
      <c r="L214">
        <v>0</v>
      </c>
      <c r="M214">
        <v>0</v>
      </c>
      <c r="N214">
        <v>1.1100000000000001</v>
      </c>
      <c r="O214" s="1">
        <f>IF(N214&gt;0,1,0)</f>
        <v>1</v>
      </c>
      <c r="P214" s="1">
        <f>IF(N214&lt;0,1,0)</f>
        <v>0</v>
      </c>
    </row>
    <row r="215" spans="1:16" x14ac:dyDescent="0.55000000000000004">
      <c r="A215">
        <v>214986311</v>
      </c>
      <c r="B215" t="s">
        <v>1303</v>
      </c>
      <c r="C215" t="s">
        <v>1</v>
      </c>
      <c r="D215">
        <v>0.01</v>
      </c>
      <c r="E215" t="s">
        <v>72</v>
      </c>
      <c r="F215">
        <v>79.215999999999994</v>
      </c>
      <c r="G215">
        <v>79.254000000000005</v>
      </c>
      <c r="H215">
        <v>0</v>
      </c>
      <c r="I215" t="s">
        <v>385</v>
      </c>
      <c r="J215">
        <v>79.254000000000005</v>
      </c>
      <c r="K215">
        <v>0</v>
      </c>
      <c r="L215">
        <v>0</v>
      </c>
      <c r="M215">
        <v>0</v>
      </c>
      <c r="N215">
        <v>0.48</v>
      </c>
      <c r="O215" s="1">
        <f>IF(N215&gt;0,1,0)</f>
        <v>1</v>
      </c>
      <c r="P215" s="1">
        <f>IF(N215&lt;0,1,0)</f>
        <v>0</v>
      </c>
    </row>
    <row r="216" spans="1:16" x14ac:dyDescent="0.55000000000000004">
      <c r="A216">
        <v>214986317</v>
      </c>
      <c r="B216" t="s">
        <v>1304</v>
      </c>
      <c r="C216" t="s">
        <v>1</v>
      </c>
      <c r="D216">
        <v>0.01</v>
      </c>
      <c r="E216" t="s">
        <v>5</v>
      </c>
      <c r="F216">
        <v>0.68799999999999994</v>
      </c>
      <c r="G216">
        <v>0</v>
      </c>
      <c r="H216">
        <v>0</v>
      </c>
      <c r="I216" t="s">
        <v>380</v>
      </c>
      <c r="J216">
        <v>0.68794999999999995</v>
      </c>
      <c r="K216">
        <v>0</v>
      </c>
      <c r="L216">
        <v>0</v>
      </c>
      <c r="M216">
        <v>0</v>
      </c>
      <c r="N216">
        <v>-0.06</v>
      </c>
      <c r="O216" s="1">
        <f>IF(N216&gt;0,1,0)</f>
        <v>0</v>
      </c>
      <c r="P216" s="1">
        <f>IF(N216&lt;0,1,0)</f>
        <v>1</v>
      </c>
    </row>
    <row r="217" spans="1:16" x14ac:dyDescent="0.55000000000000004">
      <c r="A217">
        <v>214989182</v>
      </c>
      <c r="B217" t="s">
        <v>599</v>
      </c>
      <c r="C217" t="s">
        <v>20</v>
      </c>
      <c r="D217">
        <v>0.01</v>
      </c>
      <c r="E217" t="s">
        <v>61</v>
      </c>
      <c r="F217">
        <v>124.58199999999999</v>
      </c>
      <c r="G217">
        <v>124.488</v>
      </c>
      <c r="H217">
        <v>0</v>
      </c>
      <c r="I217" t="s">
        <v>391</v>
      </c>
      <c r="J217">
        <v>124.491</v>
      </c>
      <c r="K217">
        <v>0</v>
      </c>
      <c r="L217">
        <v>0</v>
      </c>
      <c r="M217">
        <v>0</v>
      </c>
      <c r="N217">
        <v>1.1499999999999999</v>
      </c>
      <c r="O217" s="1">
        <f>IF(N217&gt;0,1,0)</f>
        <v>1</v>
      </c>
      <c r="P217" s="1">
        <f>IF(N217&lt;0,1,0)</f>
        <v>0</v>
      </c>
    </row>
    <row r="218" spans="1:16" x14ac:dyDescent="0.55000000000000004">
      <c r="A218">
        <v>214990487</v>
      </c>
      <c r="B218" t="s">
        <v>601</v>
      </c>
      <c r="C218" t="s">
        <v>20</v>
      </c>
      <c r="D218">
        <v>0.01</v>
      </c>
      <c r="E218" t="s">
        <v>61</v>
      </c>
      <c r="F218">
        <v>124.48099999999999</v>
      </c>
      <c r="G218">
        <v>0</v>
      </c>
      <c r="H218">
        <v>0</v>
      </c>
      <c r="I218" t="s">
        <v>394</v>
      </c>
      <c r="J218">
        <v>124.70699999999999</v>
      </c>
      <c r="K218">
        <v>0</v>
      </c>
      <c r="L218">
        <v>0</v>
      </c>
      <c r="M218">
        <v>0</v>
      </c>
      <c r="N218">
        <v>-2.86</v>
      </c>
      <c r="O218" s="1">
        <f>IF(N218&gt;0,1,0)</f>
        <v>0</v>
      </c>
      <c r="P218" s="1">
        <f>IF(N218&lt;0,1,0)</f>
        <v>1</v>
      </c>
    </row>
    <row r="219" spans="1:16" x14ac:dyDescent="0.55000000000000004">
      <c r="A219">
        <v>214999627</v>
      </c>
      <c r="B219" t="s">
        <v>1305</v>
      </c>
      <c r="C219" t="s">
        <v>1</v>
      </c>
      <c r="D219">
        <v>0.01</v>
      </c>
      <c r="E219" t="s">
        <v>75</v>
      </c>
      <c r="F219">
        <v>0.90981000000000001</v>
      </c>
      <c r="G219">
        <v>0.90986999999999996</v>
      </c>
      <c r="H219">
        <v>0</v>
      </c>
      <c r="I219" t="s">
        <v>399</v>
      </c>
      <c r="J219">
        <v>0.90986999999999996</v>
      </c>
      <c r="K219">
        <v>0</v>
      </c>
      <c r="L219">
        <v>0</v>
      </c>
      <c r="M219">
        <v>0</v>
      </c>
      <c r="N219">
        <v>7.0000000000000007E-2</v>
      </c>
      <c r="O219" s="1">
        <f>IF(N219&gt;0,1,0)</f>
        <v>1</v>
      </c>
      <c r="P219" s="1">
        <f>IF(N219&lt;0,1,0)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workbookViewId="0">
      <selection activeCell="O2" sqref="O2:P2"/>
    </sheetView>
  </sheetViews>
  <sheetFormatPr defaultRowHeight="14.4" x14ac:dyDescent="0.55000000000000004"/>
  <sheetData>
    <row r="1" spans="1:16" x14ac:dyDescent="0.55000000000000004">
      <c r="A1" s="1" t="s">
        <v>410</v>
      </c>
      <c r="B1" s="1" t="s">
        <v>411</v>
      </c>
      <c r="C1" s="1" t="s">
        <v>412</v>
      </c>
      <c r="D1" s="1" t="s">
        <v>421</v>
      </c>
      <c r="E1" s="1" t="s">
        <v>406</v>
      </c>
      <c r="F1" s="1" t="s">
        <v>413</v>
      </c>
      <c r="G1" s="1" t="s">
        <v>414</v>
      </c>
      <c r="H1" s="1" t="s">
        <v>415</v>
      </c>
      <c r="I1" s="1" t="s">
        <v>416</v>
      </c>
      <c r="J1" s="1" t="s">
        <v>417</v>
      </c>
      <c r="K1" s="1" t="s">
        <v>418</v>
      </c>
      <c r="L1" s="1" t="s">
        <v>419</v>
      </c>
      <c r="M1" s="1" t="s">
        <v>420</v>
      </c>
      <c r="N1" s="1" t="s">
        <v>407</v>
      </c>
      <c r="O1" s="1" t="s">
        <v>408</v>
      </c>
      <c r="P1" s="1" t="s">
        <v>409</v>
      </c>
    </row>
    <row r="2" spans="1:16" x14ac:dyDescent="0.55000000000000004">
      <c r="A2">
        <v>205373068</v>
      </c>
      <c r="B2" t="s">
        <v>427</v>
      </c>
      <c r="C2" t="s">
        <v>1</v>
      </c>
      <c r="D2">
        <v>0.01</v>
      </c>
      <c r="E2" t="s">
        <v>33</v>
      </c>
      <c r="F2">
        <v>1.8015399999999999</v>
      </c>
      <c r="G2">
        <v>1.79854</v>
      </c>
      <c r="H2">
        <v>1.81654</v>
      </c>
      <c r="I2" t="s">
        <v>428</v>
      </c>
      <c r="J2">
        <v>1.80358</v>
      </c>
      <c r="K2">
        <v>0</v>
      </c>
      <c r="L2">
        <v>0</v>
      </c>
      <c r="M2">
        <v>0</v>
      </c>
      <c r="N2">
        <v>2.04</v>
      </c>
      <c r="O2" s="1">
        <f>IF(N2&gt;0,1,0)</f>
        <v>1</v>
      </c>
      <c r="P2" s="1">
        <f>IF(N2&lt;0,1,0)</f>
        <v>0</v>
      </c>
    </row>
    <row r="3" spans="1:16" x14ac:dyDescent="0.55000000000000004">
      <c r="A3">
        <v>205373315</v>
      </c>
      <c r="B3" t="s">
        <v>429</v>
      </c>
      <c r="C3" t="s">
        <v>1</v>
      </c>
      <c r="D3">
        <v>0.01</v>
      </c>
      <c r="E3" t="s">
        <v>116</v>
      </c>
      <c r="F3">
        <v>1.91648</v>
      </c>
      <c r="G3">
        <v>1.9134800000000001</v>
      </c>
      <c r="H3">
        <v>1.9314800000000001</v>
      </c>
      <c r="I3" t="s">
        <v>430</v>
      </c>
      <c r="J3">
        <v>1.9137500000000001</v>
      </c>
      <c r="K3">
        <v>0</v>
      </c>
      <c r="L3">
        <v>0</v>
      </c>
      <c r="M3">
        <v>0</v>
      </c>
      <c r="N3">
        <v>-2.58</v>
      </c>
      <c r="O3" s="1">
        <f t="shared" ref="O3:O66" si="0">IF(N3&gt;0,1,0)</f>
        <v>0</v>
      </c>
      <c r="P3" s="1">
        <f t="shared" ref="P3:P66" si="1">IF(N3&lt;0,1,0)</f>
        <v>1</v>
      </c>
    </row>
    <row r="4" spans="1:16" x14ac:dyDescent="0.55000000000000004">
      <c r="A4">
        <v>205376627</v>
      </c>
      <c r="B4" t="s">
        <v>431</v>
      </c>
      <c r="C4" t="s">
        <v>1</v>
      </c>
      <c r="D4">
        <v>0.01</v>
      </c>
      <c r="E4" t="s">
        <v>133</v>
      </c>
      <c r="F4">
        <v>1.5898699999999999</v>
      </c>
      <c r="G4">
        <v>1.58687</v>
      </c>
      <c r="H4">
        <v>1.60487</v>
      </c>
      <c r="I4" t="s">
        <v>432</v>
      </c>
      <c r="J4">
        <v>1.59114</v>
      </c>
      <c r="K4">
        <v>0</v>
      </c>
      <c r="L4">
        <v>0</v>
      </c>
      <c r="M4">
        <v>0</v>
      </c>
      <c r="N4">
        <v>1.27</v>
      </c>
      <c r="O4" s="1">
        <f t="shared" si="0"/>
        <v>1</v>
      </c>
      <c r="P4" s="1">
        <f t="shared" si="1"/>
        <v>0</v>
      </c>
    </row>
    <row r="5" spans="1:16" x14ac:dyDescent="0.55000000000000004">
      <c r="A5">
        <v>205376878</v>
      </c>
      <c r="B5" t="s">
        <v>433</v>
      </c>
      <c r="C5" t="s">
        <v>1</v>
      </c>
      <c r="D5">
        <v>0.01</v>
      </c>
      <c r="E5" t="s">
        <v>155</v>
      </c>
      <c r="F5">
        <v>1.3304499999999999</v>
      </c>
      <c r="G5">
        <v>1.3274600000000001</v>
      </c>
      <c r="H5">
        <v>1.3454600000000001</v>
      </c>
      <c r="I5" t="s">
        <v>434</v>
      </c>
      <c r="J5">
        <v>1.33321</v>
      </c>
      <c r="K5">
        <v>0</v>
      </c>
      <c r="L5">
        <v>0</v>
      </c>
      <c r="M5">
        <v>0</v>
      </c>
      <c r="N5">
        <v>2.9</v>
      </c>
      <c r="O5" s="1">
        <f t="shared" si="0"/>
        <v>1</v>
      </c>
      <c r="P5" s="1">
        <f t="shared" si="1"/>
        <v>0</v>
      </c>
    </row>
    <row r="6" spans="1:16" x14ac:dyDescent="0.55000000000000004">
      <c r="A6">
        <v>205378681</v>
      </c>
      <c r="B6" t="s">
        <v>435</v>
      </c>
      <c r="C6" t="s">
        <v>20</v>
      </c>
      <c r="D6">
        <v>0.01</v>
      </c>
      <c r="E6" t="s">
        <v>64</v>
      </c>
      <c r="F6">
        <v>109.77800000000001</v>
      </c>
      <c r="G6">
        <v>110.078</v>
      </c>
      <c r="H6">
        <v>108.27800000000001</v>
      </c>
      <c r="I6" t="s">
        <v>436</v>
      </c>
      <c r="J6">
        <v>109.681</v>
      </c>
      <c r="K6">
        <v>0</v>
      </c>
      <c r="L6">
        <v>0</v>
      </c>
      <c r="M6">
        <v>0</v>
      </c>
      <c r="N6">
        <v>1.24</v>
      </c>
      <c r="O6" s="1">
        <f t="shared" si="0"/>
        <v>1</v>
      </c>
      <c r="P6" s="1">
        <f t="shared" si="1"/>
        <v>0</v>
      </c>
    </row>
    <row r="7" spans="1:16" x14ac:dyDescent="0.55000000000000004">
      <c r="A7">
        <v>205380150</v>
      </c>
      <c r="B7" t="s">
        <v>437</v>
      </c>
      <c r="C7" t="s">
        <v>20</v>
      </c>
      <c r="D7">
        <v>0.01</v>
      </c>
      <c r="E7" t="s">
        <v>27</v>
      </c>
      <c r="F7">
        <v>0.71380999999999994</v>
      </c>
      <c r="G7">
        <v>30</v>
      </c>
      <c r="H7">
        <v>0.69884999999999997</v>
      </c>
      <c r="I7" t="s">
        <v>438</v>
      </c>
      <c r="J7">
        <v>0.71330000000000005</v>
      </c>
      <c r="K7">
        <v>0</v>
      </c>
      <c r="L7">
        <v>0</v>
      </c>
      <c r="M7">
        <v>0</v>
      </c>
      <c r="N7">
        <v>0.72</v>
      </c>
      <c r="O7" s="1">
        <f t="shared" si="0"/>
        <v>1</v>
      </c>
      <c r="P7" s="1">
        <f t="shared" si="1"/>
        <v>0</v>
      </c>
    </row>
    <row r="8" spans="1:16" x14ac:dyDescent="0.55000000000000004">
      <c r="A8">
        <v>205383663</v>
      </c>
      <c r="B8" t="s">
        <v>439</v>
      </c>
      <c r="C8" t="s">
        <v>1</v>
      </c>
      <c r="D8">
        <v>0.01</v>
      </c>
      <c r="E8" t="s">
        <v>39</v>
      </c>
      <c r="F8">
        <v>1.51291</v>
      </c>
      <c r="G8">
        <v>1.5099</v>
      </c>
      <c r="H8">
        <v>1.5279</v>
      </c>
      <c r="I8" t="s">
        <v>440</v>
      </c>
      <c r="J8">
        <v>1.5140800000000001</v>
      </c>
      <c r="K8">
        <v>0</v>
      </c>
      <c r="L8">
        <v>0</v>
      </c>
      <c r="M8">
        <v>0</v>
      </c>
      <c r="N8">
        <v>1.24</v>
      </c>
      <c r="O8" s="1">
        <f t="shared" si="0"/>
        <v>1</v>
      </c>
      <c r="P8" s="1">
        <f t="shared" si="1"/>
        <v>0</v>
      </c>
    </row>
    <row r="9" spans="1:16" x14ac:dyDescent="0.55000000000000004">
      <c r="A9">
        <v>205385004</v>
      </c>
      <c r="B9" t="s">
        <v>441</v>
      </c>
      <c r="C9" t="s">
        <v>1</v>
      </c>
      <c r="D9">
        <v>0.01</v>
      </c>
      <c r="E9" t="s">
        <v>21</v>
      </c>
      <c r="F9">
        <v>1.6914400000000001</v>
      </c>
      <c r="G9">
        <v>1.68849</v>
      </c>
      <c r="H9">
        <v>1.7064900000000001</v>
      </c>
      <c r="I9" t="s">
        <v>442</v>
      </c>
      <c r="J9">
        <v>1.6890499999999999</v>
      </c>
      <c r="K9">
        <v>0</v>
      </c>
      <c r="L9">
        <v>0</v>
      </c>
      <c r="M9">
        <v>0</v>
      </c>
      <c r="N9">
        <v>-2.25</v>
      </c>
      <c r="O9" s="1">
        <f t="shared" si="0"/>
        <v>0</v>
      </c>
      <c r="P9" s="1">
        <f t="shared" si="1"/>
        <v>1</v>
      </c>
    </row>
    <row r="10" spans="1:16" x14ac:dyDescent="0.55000000000000004">
      <c r="A10">
        <v>205388318</v>
      </c>
      <c r="B10" t="s">
        <v>443</v>
      </c>
      <c r="C10" t="s">
        <v>20</v>
      </c>
      <c r="D10">
        <v>0.01</v>
      </c>
      <c r="E10" t="s">
        <v>246</v>
      </c>
      <c r="F10">
        <v>73.513999999999996</v>
      </c>
      <c r="G10">
        <v>73.811000000000007</v>
      </c>
      <c r="H10">
        <v>72.010999999999996</v>
      </c>
      <c r="I10" t="s">
        <v>444</v>
      </c>
      <c r="J10">
        <v>73.463999999999999</v>
      </c>
      <c r="K10">
        <v>0</v>
      </c>
      <c r="L10">
        <v>0</v>
      </c>
      <c r="M10">
        <v>0</v>
      </c>
      <c r="N10">
        <v>0.64</v>
      </c>
      <c r="O10" s="1">
        <f t="shared" si="0"/>
        <v>1</v>
      </c>
      <c r="P10" s="1">
        <f t="shared" si="1"/>
        <v>0</v>
      </c>
    </row>
    <row r="11" spans="1:16" x14ac:dyDescent="0.55000000000000004">
      <c r="A11">
        <v>205390018</v>
      </c>
      <c r="B11" t="s">
        <v>445</v>
      </c>
      <c r="C11" t="s">
        <v>20</v>
      </c>
      <c r="D11">
        <v>0.01</v>
      </c>
      <c r="E11" t="s">
        <v>36</v>
      </c>
      <c r="F11">
        <v>0.71074999999999999</v>
      </c>
      <c r="G11">
        <v>30</v>
      </c>
      <c r="H11">
        <v>0.69574999999999998</v>
      </c>
      <c r="I11" t="s">
        <v>446</v>
      </c>
      <c r="J11">
        <v>0.71004</v>
      </c>
      <c r="K11">
        <v>0</v>
      </c>
      <c r="L11">
        <v>0</v>
      </c>
      <c r="M11">
        <v>0</v>
      </c>
      <c r="N11">
        <v>1</v>
      </c>
      <c r="O11" s="1">
        <f t="shared" si="0"/>
        <v>1</v>
      </c>
      <c r="P11" s="1">
        <f t="shared" si="1"/>
        <v>0</v>
      </c>
    </row>
    <row r="12" spans="1:16" x14ac:dyDescent="0.55000000000000004">
      <c r="A12">
        <v>205390733</v>
      </c>
      <c r="B12" t="s">
        <v>447</v>
      </c>
      <c r="C12" t="s">
        <v>20</v>
      </c>
      <c r="D12">
        <v>0.01</v>
      </c>
      <c r="E12" t="s">
        <v>24</v>
      </c>
      <c r="F12">
        <v>0.67083000000000004</v>
      </c>
      <c r="G12">
        <v>30</v>
      </c>
      <c r="H12">
        <v>0.65583000000000002</v>
      </c>
      <c r="I12" t="s">
        <v>257</v>
      </c>
      <c r="J12">
        <v>0.67254999999999998</v>
      </c>
      <c r="K12">
        <v>0</v>
      </c>
      <c r="L12">
        <v>0</v>
      </c>
      <c r="M12">
        <v>0</v>
      </c>
      <c r="N12">
        <v>-2.41</v>
      </c>
      <c r="O12" s="1">
        <f t="shared" si="0"/>
        <v>0</v>
      </c>
      <c r="P12" s="1">
        <f t="shared" si="1"/>
        <v>1</v>
      </c>
    </row>
    <row r="13" spans="1:16" x14ac:dyDescent="0.55000000000000004">
      <c r="A13">
        <v>205395161</v>
      </c>
      <c r="B13" t="s">
        <v>448</v>
      </c>
      <c r="C13" t="s">
        <v>20</v>
      </c>
      <c r="D13">
        <v>0.01</v>
      </c>
      <c r="E13" t="s">
        <v>69</v>
      </c>
      <c r="F13">
        <v>82.119</v>
      </c>
      <c r="G13">
        <v>82.417000000000002</v>
      </c>
      <c r="H13">
        <v>80.617000000000004</v>
      </c>
      <c r="I13" t="s">
        <v>449</v>
      </c>
      <c r="J13">
        <v>82.024000000000001</v>
      </c>
      <c r="K13">
        <v>0</v>
      </c>
      <c r="L13">
        <v>0</v>
      </c>
      <c r="M13">
        <v>0</v>
      </c>
      <c r="N13">
        <v>1.22</v>
      </c>
      <c r="O13" s="1">
        <f t="shared" si="0"/>
        <v>1</v>
      </c>
      <c r="P13" s="1">
        <f t="shared" si="1"/>
        <v>0</v>
      </c>
    </row>
    <row r="14" spans="1:16" x14ac:dyDescent="0.55000000000000004">
      <c r="A14">
        <v>205397419</v>
      </c>
      <c r="B14" t="s">
        <v>450</v>
      </c>
      <c r="C14" t="s">
        <v>20</v>
      </c>
      <c r="D14">
        <v>0.01</v>
      </c>
      <c r="E14" t="s">
        <v>8</v>
      </c>
      <c r="F14">
        <v>1.13446</v>
      </c>
      <c r="G14">
        <v>30</v>
      </c>
      <c r="H14">
        <v>1.1194599999999999</v>
      </c>
      <c r="I14" t="s">
        <v>451</v>
      </c>
      <c r="J14">
        <v>1.13642</v>
      </c>
      <c r="K14">
        <v>0</v>
      </c>
      <c r="L14">
        <v>0</v>
      </c>
      <c r="M14">
        <v>0</v>
      </c>
      <c r="N14">
        <v>-2.74</v>
      </c>
      <c r="O14" s="1">
        <f t="shared" si="0"/>
        <v>0</v>
      </c>
      <c r="P14" s="1">
        <f t="shared" si="1"/>
        <v>1</v>
      </c>
    </row>
    <row r="15" spans="1:16" x14ac:dyDescent="0.55000000000000004">
      <c r="A15">
        <v>205400042</v>
      </c>
      <c r="B15" t="s">
        <v>452</v>
      </c>
      <c r="C15" t="s">
        <v>20</v>
      </c>
      <c r="D15">
        <v>0.01</v>
      </c>
      <c r="E15" t="s">
        <v>72</v>
      </c>
      <c r="F15">
        <v>78.015000000000001</v>
      </c>
      <c r="G15">
        <v>78.314999999999998</v>
      </c>
      <c r="H15">
        <v>76.515000000000001</v>
      </c>
      <c r="I15" t="s">
        <v>453</v>
      </c>
      <c r="J15">
        <v>78.040000000000006</v>
      </c>
      <c r="K15">
        <v>0</v>
      </c>
      <c r="L15">
        <v>0</v>
      </c>
      <c r="M15">
        <v>0</v>
      </c>
      <c r="N15">
        <v>-0.32</v>
      </c>
      <c r="O15" s="1">
        <f t="shared" si="0"/>
        <v>0</v>
      </c>
      <c r="P15" s="1">
        <f t="shared" si="1"/>
        <v>1</v>
      </c>
    </row>
    <row r="16" spans="1:16" x14ac:dyDescent="0.55000000000000004">
      <c r="A16">
        <v>205418907</v>
      </c>
      <c r="B16" t="s">
        <v>454</v>
      </c>
      <c r="C16" t="s">
        <v>1</v>
      </c>
      <c r="D16">
        <v>0.01</v>
      </c>
      <c r="E16" t="s">
        <v>58</v>
      </c>
      <c r="F16">
        <v>141.72999999999999</v>
      </c>
      <c r="G16">
        <v>141.43</v>
      </c>
      <c r="H16">
        <v>143.22999999999999</v>
      </c>
      <c r="I16" t="s">
        <v>455</v>
      </c>
      <c r="J16">
        <v>141.69</v>
      </c>
      <c r="K16">
        <v>0</v>
      </c>
      <c r="L16">
        <v>0</v>
      </c>
      <c r="M16">
        <v>0</v>
      </c>
      <c r="N16">
        <v>-0.51</v>
      </c>
      <c r="O16" s="1">
        <f t="shared" si="0"/>
        <v>0</v>
      </c>
      <c r="P16" s="1">
        <f t="shared" si="1"/>
        <v>1</v>
      </c>
    </row>
    <row r="17" spans="1:16" x14ac:dyDescent="0.55000000000000004">
      <c r="A17">
        <v>205419132</v>
      </c>
      <c r="B17" t="s">
        <v>456</v>
      </c>
      <c r="C17" t="s">
        <v>1</v>
      </c>
      <c r="D17">
        <v>0.01</v>
      </c>
      <c r="E17" t="s">
        <v>58</v>
      </c>
      <c r="F17">
        <v>141.71</v>
      </c>
      <c r="G17">
        <v>30</v>
      </c>
      <c r="H17">
        <v>143.21</v>
      </c>
      <c r="I17" t="s">
        <v>457</v>
      </c>
      <c r="J17">
        <v>141.988</v>
      </c>
      <c r="K17">
        <v>0</v>
      </c>
      <c r="L17">
        <v>0</v>
      </c>
      <c r="M17">
        <v>0</v>
      </c>
      <c r="N17">
        <v>3.56</v>
      </c>
      <c r="O17" s="1">
        <f t="shared" si="0"/>
        <v>1</v>
      </c>
      <c r="P17" s="1">
        <f t="shared" si="1"/>
        <v>0</v>
      </c>
    </row>
    <row r="18" spans="1:16" x14ac:dyDescent="0.55000000000000004">
      <c r="A18">
        <v>205421429</v>
      </c>
      <c r="B18" t="s">
        <v>458</v>
      </c>
      <c r="C18" t="s">
        <v>1</v>
      </c>
      <c r="D18">
        <v>0.01</v>
      </c>
      <c r="E18" t="s">
        <v>133</v>
      </c>
      <c r="F18">
        <v>1.59578</v>
      </c>
      <c r="G18">
        <v>1.5927800000000001</v>
      </c>
      <c r="H18">
        <v>1.6107800000000001</v>
      </c>
      <c r="I18" t="s">
        <v>459</v>
      </c>
      <c r="J18">
        <v>1.5927500000000001</v>
      </c>
      <c r="K18">
        <v>0</v>
      </c>
      <c r="L18">
        <v>0</v>
      </c>
      <c r="M18">
        <v>0</v>
      </c>
      <c r="N18">
        <v>-3.03</v>
      </c>
      <c r="O18" s="1">
        <f t="shared" si="0"/>
        <v>0</v>
      </c>
      <c r="P18" s="1">
        <f t="shared" si="1"/>
        <v>1</v>
      </c>
    </row>
    <row r="19" spans="1:16" x14ac:dyDescent="0.55000000000000004">
      <c r="A19">
        <v>205424343</v>
      </c>
      <c r="B19" t="s">
        <v>460</v>
      </c>
      <c r="C19" t="s">
        <v>1</v>
      </c>
      <c r="D19">
        <v>0.01</v>
      </c>
      <c r="E19" t="s">
        <v>14</v>
      </c>
      <c r="F19">
        <v>1.29216</v>
      </c>
      <c r="G19">
        <v>1.2891600000000001</v>
      </c>
      <c r="H19">
        <v>1.3071600000000001</v>
      </c>
      <c r="I19" t="s">
        <v>461</v>
      </c>
      <c r="J19">
        <v>1.29966</v>
      </c>
      <c r="K19">
        <v>0</v>
      </c>
      <c r="L19">
        <v>0</v>
      </c>
      <c r="M19">
        <v>0</v>
      </c>
      <c r="N19">
        <v>10.53</v>
      </c>
      <c r="O19" s="1">
        <f t="shared" si="0"/>
        <v>1</v>
      </c>
      <c r="P19" s="1">
        <f t="shared" si="1"/>
        <v>0</v>
      </c>
    </row>
    <row r="20" spans="1:16" x14ac:dyDescent="0.55000000000000004">
      <c r="A20">
        <v>205433211</v>
      </c>
      <c r="B20" t="s">
        <v>462</v>
      </c>
      <c r="C20" t="s">
        <v>20</v>
      </c>
      <c r="D20">
        <v>0.01</v>
      </c>
      <c r="E20" t="s">
        <v>2</v>
      </c>
      <c r="F20">
        <v>0.87617999999999996</v>
      </c>
      <c r="G20">
        <v>30</v>
      </c>
      <c r="H20">
        <v>0.86123000000000005</v>
      </c>
      <c r="I20" t="s">
        <v>463</v>
      </c>
      <c r="J20">
        <v>0.87055000000000005</v>
      </c>
      <c r="K20">
        <v>0</v>
      </c>
      <c r="L20">
        <v>0</v>
      </c>
      <c r="M20">
        <v>0</v>
      </c>
      <c r="N20">
        <v>10.32</v>
      </c>
      <c r="O20" s="1">
        <f t="shared" si="0"/>
        <v>1</v>
      </c>
      <c r="P20" s="1">
        <f t="shared" si="1"/>
        <v>0</v>
      </c>
    </row>
    <row r="21" spans="1:16" x14ac:dyDescent="0.55000000000000004">
      <c r="A21">
        <v>205433212</v>
      </c>
      <c r="B21" t="s">
        <v>462</v>
      </c>
      <c r="C21" t="s">
        <v>20</v>
      </c>
      <c r="D21">
        <v>0.01</v>
      </c>
      <c r="E21" t="s">
        <v>2</v>
      </c>
      <c r="F21">
        <v>0.87617999999999996</v>
      </c>
      <c r="G21">
        <v>30</v>
      </c>
      <c r="H21">
        <v>0.86123000000000005</v>
      </c>
      <c r="I21" t="s">
        <v>463</v>
      </c>
      <c r="J21">
        <v>0.87055000000000005</v>
      </c>
      <c r="K21">
        <v>0</v>
      </c>
      <c r="L21">
        <v>0</v>
      </c>
      <c r="M21">
        <v>0</v>
      </c>
      <c r="N21">
        <v>10.32</v>
      </c>
      <c r="O21" s="1">
        <f t="shared" si="0"/>
        <v>1</v>
      </c>
      <c r="P21" s="1">
        <f t="shared" si="1"/>
        <v>0</v>
      </c>
    </row>
    <row r="22" spans="1:16" x14ac:dyDescent="0.55000000000000004">
      <c r="A22">
        <v>205450569</v>
      </c>
      <c r="B22" t="s">
        <v>464</v>
      </c>
      <c r="C22" t="s">
        <v>1</v>
      </c>
      <c r="D22">
        <v>0.01</v>
      </c>
      <c r="E22" t="s">
        <v>133</v>
      </c>
      <c r="F22">
        <v>1.5958699999999999</v>
      </c>
      <c r="G22">
        <v>1.59287</v>
      </c>
      <c r="H22">
        <v>1.61087</v>
      </c>
      <c r="I22" t="s">
        <v>465</v>
      </c>
      <c r="J22">
        <v>1.59344</v>
      </c>
      <c r="K22">
        <v>0</v>
      </c>
      <c r="L22">
        <v>0</v>
      </c>
      <c r="M22">
        <v>0</v>
      </c>
      <c r="N22">
        <v>-2.4300000000000002</v>
      </c>
      <c r="O22" s="1">
        <f t="shared" si="0"/>
        <v>0</v>
      </c>
      <c r="P22" s="1">
        <f t="shared" si="1"/>
        <v>1</v>
      </c>
    </row>
    <row r="23" spans="1:16" x14ac:dyDescent="0.55000000000000004">
      <c r="A23">
        <v>205450819</v>
      </c>
      <c r="B23" t="s">
        <v>466</v>
      </c>
      <c r="C23" t="s">
        <v>1</v>
      </c>
      <c r="D23">
        <v>0.01</v>
      </c>
      <c r="E23" t="s">
        <v>24</v>
      </c>
      <c r="F23">
        <v>0.67871000000000004</v>
      </c>
      <c r="G23">
        <v>0.67571000000000003</v>
      </c>
      <c r="H23">
        <v>0.69371000000000005</v>
      </c>
      <c r="I23" t="s">
        <v>467</v>
      </c>
      <c r="J23">
        <v>0.67896999999999996</v>
      </c>
      <c r="K23">
        <v>0</v>
      </c>
      <c r="L23">
        <v>0</v>
      </c>
      <c r="M23">
        <v>0</v>
      </c>
      <c r="N23">
        <v>0.37</v>
      </c>
      <c r="O23" s="1">
        <f t="shared" si="0"/>
        <v>1</v>
      </c>
      <c r="P23" s="1">
        <f t="shared" si="1"/>
        <v>0</v>
      </c>
    </row>
    <row r="24" spans="1:16" x14ac:dyDescent="0.55000000000000004">
      <c r="A24">
        <v>205462414</v>
      </c>
      <c r="B24" t="s">
        <v>468</v>
      </c>
      <c r="C24" t="s">
        <v>1</v>
      </c>
      <c r="D24">
        <v>0.01</v>
      </c>
      <c r="E24" t="s">
        <v>101</v>
      </c>
      <c r="F24">
        <v>0.95316999999999996</v>
      </c>
      <c r="G24">
        <v>0.95030000000000003</v>
      </c>
      <c r="H24">
        <v>0.96830000000000005</v>
      </c>
      <c r="I24" t="s">
        <v>469</v>
      </c>
      <c r="J24">
        <v>0.95365</v>
      </c>
      <c r="K24">
        <v>0</v>
      </c>
      <c r="L24">
        <v>0</v>
      </c>
      <c r="M24">
        <v>0</v>
      </c>
      <c r="N24">
        <v>0.5</v>
      </c>
      <c r="O24" s="1">
        <f t="shared" si="0"/>
        <v>1</v>
      </c>
      <c r="P24" s="1">
        <f t="shared" si="1"/>
        <v>0</v>
      </c>
    </row>
    <row r="25" spans="1:16" x14ac:dyDescent="0.55000000000000004">
      <c r="A25">
        <v>205463783</v>
      </c>
      <c r="B25" t="s">
        <v>470</v>
      </c>
      <c r="C25" t="s">
        <v>1</v>
      </c>
      <c r="D25">
        <v>0.01</v>
      </c>
      <c r="E25" t="s">
        <v>24</v>
      </c>
      <c r="F25">
        <v>0.67971000000000004</v>
      </c>
      <c r="G25">
        <v>0.67671000000000003</v>
      </c>
      <c r="H25">
        <v>0.69471000000000005</v>
      </c>
      <c r="I25" t="s">
        <v>471</v>
      </c>
      <c r="J25">
        <v>0.67845999999999995</v>
      </c>
      <c r="K25">
        <v>0</v>
      </c>
      <c r="L25">
        <v>0</v>
      </c>
      <c r="M25">
        <v>0</v>
      </c>
      <c r="N25">
        <v>-1.76</v>
      </c>
      <c r="O25" s="1">
        <f t="shared" si="0"/>
        <v>0</v>
      </c>
      <c r="P25" s="1">
        <f t="shared" si="1"/>
        <v>1</v>
      </c>
    </row>
    <row r="26" spans="1:16" x14ac:dyDescent="0.55000000000000004">
      <c r="A26">
        <v>205464402</v>
      </c>
      <c r="B26" t="s">
        <v>472</v>
      </c>
      <c r="C26" t="s">
        <v>1</v>
      </c>
      <c r="D26">
        <v>0.01</v>
      </c>
      <c r="E26" t="s">
        <v>64</v>
      </c>
      <c r="F26">
        <v>110.2</v>
      </c>
      <c r="G26">
        <v>109.899</v>
      </c>
      <c r="H26">
        <v>111.699</v>
      </c>
      <c r="I26" t="s">
        <v>473</v>
      </c>
      <c r="J26">
        <v>110.06</v>
      </c>
      <c r="K26">
        <v>0</v>
      </c>
      <c r="L26">
        <v>0</v>
      </c>
      <c r="M26">
        <v>0</v>
      </c>
      <c r="N26">
        <v>-1.8</v>
      </c>
      <c r="O26" s="1">
        <f t="shared" si="0"/>
        <v>0</v>
      </c>
      <c r="P26" s="1">
        <f t="shared" si="1"/>
        <v>1</v>
      </c>
    </row>
    <row r="27" spans="1:16" x14ac:dyDescent="0.55000000000000004">
      <c r="A27">
        <v>205464572</v>
      </c>
      <c r="B27" t="s">
        <v>474</v>
      </c>
      <c r="C27" t="s">
        <v>1</v>
      </c>
      <c r="D27">
        <v>0.01</v>
      </c>
      <c r="E27" t="s">
        <v>61</v>
      </c>
      <c r="F27">
        <v>124.828</v>
      </c>
      <c r="G27">
        <v>124.52800000000001</v>
      </c>
      <c r="H27">
        <v>126.328</v>
      </c>
      <c r="I27" t="s">
        <v>475</v>
      </c>
      <c r="J27">
        <v>124.654</v>
      </c>
      <c r="K27">
        <v>0</v>
      </c>
      <c r="L27">
        <v>0</v>
      </c>
      <c r="M27">
        <v>0</v>
      </c>
      <c r="N27">
        <v>-2.2200000000000002</v>
      </c>
      <c r="O27" s="1">
        <f t="shared" si="0"/>
        <v>0</v>
      </c>
      <c r="P27" s="1">
        <f t="shared" si="1"/>
        <v>1</v>
      </c>
    </row>
    <row r="28" spans="1:16" x14ac:dyDescent="0.55000000000000004">
      <c r="A28">
        <v>205468155</v>
      </c>
      <c r="B28" t="s">
        <v>476</v>
      </c>
      <c r="C28" t="s">
        <v>20</v>
      </c>
      <c r="D28">
        <v>0.01</v>
      </c>
      <c r="E28" t="s">
        <v>11</v>
      </c>
      <c r="F28">
        <v>0.74489000000000005</v>
      </c>
      <c r="G28">
        <v>0.74789000000000005</v>
      </c>
      <c r="H28">
        <v>0.72989000000000004</v>
      </c>
      <c r="I28" t="s">
        <v>477</v>
      </c>
      <c r="J28">
        <v>0.74531999999999998</v>
      </c>
      <c r="K28">
        <v>0</v>
      </c>
      <c r="L28">
        <v>0</v>
      </c>
      <c r="M28">
        <v>0</v>
      </c>
      <c r="N28">
        <v>-0.61</v>
      </c>
      <c r="O28" s="1">
        <f t="shared" si="0"/>
        <v>0</v>
      </c>
      <c r="P28" s="1">
        <f t="shared" si="1"/>
        <v>1</v>
      </c>
    </row>
    <row r="29" spans="1:16" x14ac:dyDescent="0.55000000000000004">
      <c r="A29">
        <v>205474028</v>
      </c>
      <c r="B29" t="s">
        <v>280</v>
      </c>
      <c r="C29" t="s">
        <v>1</v>
      </c>
      <c r="D29">
        <v>0.01</v>
      </c>
      <c r="E29" t="s">
        <v>39</v>
      </c>
      <c r="F29">
        <v>1.5198700000000001</v>
      </c>
      <c r="G29">
        <v>1.5168699999999999</v>
      </c>
      <c r="H29">
        <v>1.53487</v>
      </c>
      <c r="I29" t="s">
        <v>478</v>
      </c>
      <c r="J29">
        <v>1.5175000000000001</v>
      </c>
      <c r="K29">
        <v>0</v>
      </c>
      <c r="L29">
        <v>0</v>
      </c>
      <c r="M29">
        <v>0</v>
      </c>
      <c r="N29">
        <v>-2.4900000000000002</v>
      </c>
      <c r="O29" s="1">
        <f t="shared" si="0"/>
        <v>0</v>
      </c>
      <c r="P29" s="1">
        <f t="shared" si="1"/>
        <v>1</v>
      </c>
    </row>
    <row r="30" spans="1:16" x14ac:dyDescent="0.55000000000000004">
      <c r="A30">
        <v>205481028</v>
      </c>
      <c r="B30" t="s">
        <v>479</v>
      </c>
      <c r="C30" t="s">
        <v>1</v>
      </c>
      <c r="D30">
        <v>0.01</v>
      </c>
      <c r="E30" t="s">
        <v>116</v>
      </c>
      <c r="F30">
        <v>1.92723</v>
      </c>
      <c r="G30">
        <v>1.92425</v>
      </c>
      <c r="H30">
        <v>1.94225</v>
      </c>
      <c r="I30" t="s">
        <v>480</v>
      </c>
      <c r="J30">
        <v>1.92425</v>
      </c>
      <c r="K30">
        <v>0</v>
      </c>
      <c r="L30">
        <v>0</v>
      </c>
      <c r="M30">
        <v>0</v>
      </c>
      <c r="N30">
        <v>-2.84</v>
      </c>
      <c r="O30" s="1">
        <f t="shared" si="0"/>
        <v>0</v>
      </c>
      <c r="P30" s="1">
        <f t="shared" si="1"/>
        <v>1</v>
      </c>
    </row>
    <row r="31" spans="1:16" x14ac:dyDescent="0.55000000000000004">
      <c r="A31">
        <v>205481285</v>
      </c>
      <c r="B31" t="s">
        <v>481</v>
      </c>
      <c r="C31" t="s">
        <v>20</v>
      </c>
      <c r="D31">
        <v>0.01</v>
      </c>
      <c r="E31" t="s">
        <v>2</v>
      </c>
      <c r="F31">
        <v>0.86997999999999998</v>
      </c>
      <c r="G31">
        <v>0.87302000000000002</v>
      </c>
      <c r="H31">
        <v>0.85502</v>
      </c>
      <c r="I31" t="s">
        <v>482</v>
      </c>
      <c r="J31">
        <v>0.87161</v>
      </c>
      <c r="K31">
        <v>0</v>
      </c>
      <c r="L31">
        <v>0</v>
      </c>
      <c r="M31">
        <v>0</v>
      </c>
      <c r="N31">
        <v>-2.99</v>
      </c>
      <c r="O31" s="1">
        <f t="shared" si="0"/>
        <v>0</v>
      </c>
      <c r="P31" s="1">
        <f t="shared" si="1"/>
        <v>1</v>
      </c>
    </row>
    <row r="32" spans="1:16" x14ac:dyDescent="0.55000000000000004">
      <c r="A32">
        <v>205481286</v>
      </c>
      <c r="B32" t="s">
        <v>481</v>
      </c>
      <c r="C32" t="s">
        <v>20</v>
      </c>
      <c r="D32">
        <v>0.01</v>
      </c>
      <c r="E32" t="s">
        <v>2</v>
      </c>
      <c r="F32">
        <v>0.86997999999999998</v>
      </c>
      <c r="G32">
        <v>0.87302000000000002</v>
      </c>
      <c r="H32">
        <v>0.85502</v>
      </c>
      <c r="I32" t="s">
        <v>482</v>
      </c>
      <c r="J32">
        <v>0.87161</v>
      </c>
      <c r="K32">
        <v>0</v>
      </c>
      <c r="L32">
        <v>0</v>
      </c>
      <c r="M32">
        <v>0</v>
      </c>
      <c r="N32">
        <v>-2.99</v>
      </c>
      <c r="O32" s="1">
        <f t="shared" si="0"/>
        <v>0</v>
      </c>
      <c r="P32" s="1">
        <f t="shared" si="1"/>
        <v>1</v>
      </c>
    </row>
    <row r="33" spans="1:16" x14ac:dyDescent="0.55000000000000004">
      <c r="A33">
        <v>205490864</v>
      </c>
      <c r="B33" t="s">
        <v>288</v>
      </c>
      <c r="C33" t="s">
        <v>20</v>
      </c>
      <c r="D33">
        <v>0.01</v>
      </c>
      <c r="E33" t="s">
        <v>36</v>
      </c>
      <c r="F33">
        <v>0.70633999999999997</v>
      </c>
      <c r="G33">
        <v>30</v>
      </c>
      <c r="H33">
        <v>0.69128999999999996</v>
      </c>
      <c r="I33" t="s">
        <v>483</v>
      </c>
      <c r="J33">
        <v>0.70689999999999997</v>
      </c>
      <c r="K33">
        <v>0</v>
      </c>
      <c r="L33">
        <v>0</v>
      </c>
      <c r="M33">
        <v>0</v>
      </c>
      <c r="N33">
        <v>-0.79</v>
      </c>
      <c r="O33" s="1">
        <f t="shared" si="0"/>
        <v>0</v>
      </c>
      <c r="P33" s="1">
        <f t="shared" si="1"/>
        <v>1</v>
      </c>
    </row>
    <row r="34" spans="1:16" x14ac:dyDescent="0.55000000000000004">
      <c r="A34">
        <v>205490944</v>
      </c>
      <c r="B34" t="s">
        <v>484</v>
      </c>
      <c r="C34" t="s">
        <v>1</v>
      </c>
      <c r="D34">
        <v>0.01</v>
      </c>
      <c r="E34" t="s">
        <v>133</v>
      </c>
      <c r="F34">
        <v>1.6000799999999999</v>
      </c>
      <c r="G34">
        <v>1.5970800000000001</v>
      </c>
      <c r="H34">
        <v>1.6150800000000001</v>
      </c>
      <c r="I34" t="s">
        <v>485</v>
      </c>
      <c r="J34">
        <v>1.5970800000000001</v>
      </c>
      <c r="K34">
        <v>0</v>
      </c>
      <c r="L34">
        <v>0</v>
      </c>
      <c r="M34">
        <v>0</v>
      </c>
      <c r="N34">
        <v>-3</v>
      </c>
      <c r="O34" s="1">
        <f t="shared" si="0"/>
        <v>0</v>
      </c>
      <c r="P34" s="1">
        <f t="shared" si="1"/>
        <v>1</v>
      </c>
    </row>
    <row r="35" spans="1:16" x14ac:dyDescent="0.55000000000000004">
      <c r="A35">
        <v>205492503</v>
      </c>
      <c r="B35" t="s">
        <v>486</v>
      </c>
      <c r="C35" t="s">
        <v>20</v>
      </c>
      <c r="D35">
        <v>0.01</v>
      </c>
      <c r="E35" t="s">
        <v>46</v>
      </c>
      <c r="F35">
        <v>1.1294599999999999</v>
      </c>
      <c r="G35">
        <v>30</v>
      </c>
      <c r="H35">
        <v>1.11442</v>
      </c>
      <c r="I35" t="s">
        <v>487</v>
      </c>
      <c r="J35">
        <v>1.1294599999999999</v>
      </c>
      <c r="K35">
        <v>0</v>
      </c>
      <c r="L35">
        <v>0</v>
      </c>
      <c r="M35">
        <v>0</v>
      </c>
      <c r="N35">
        <v>0</v>
      </c>
      <c r="O35" s="1">
        <f t="shared" si="0"/>
        <v>0</v>
      </c>
      <c r="P35" s="1">
        <f t="shared" si="1"/>
        <v>0</v>
      </c>
    </row>
    <row r="36" spans="1:16" x14ac:dyDescent="0.55000000000000004">
      <c r="A36">
        <v>205493020</v>
      </c>
      <c r="B36" t="s">
        <v>488</v>
      </c>
      <c r="C36" t="s">
        <v>20</v>
      </c>
      <c r="D36">
        <v>0.01</v>
      </c>
      <c r="E36" t="s">
        <v>21</v>
      </c>
      <c r="F36">
        <v>1.6743600000000001</v>
      </c>
      <c r="G36">
        <v>1.6773800000000001</v>
      </c>
      <c r="H36">
        <v>1.6593800000000001</v>
      </c>
      <c r="I36" t="s">
        <v>489</v>
      </c>
      <c r="J36">
        <v>1.67178</v>
      </c>
      <c r="K36">
        <v>0</v>
      </c>
      <c r="L36">
        <v>0</v>
      </c>
      <c r="M36">
        <v>0</v>
      </c>
      <c r="N36">
        <v>2.46</v>
      </c>
      <c r="O36" s="1">
        <f t="shared" si="0"/>
        <v>1</v>
      </c>
      <c r="P36" s="1">
        <f t="shared" si="1"/>
        <v>0</v>
      </c>
    </row>
    <row r="37" spans="1:16" x14ac:dyDescent="0.55000000000000004">
      <c r="A37">
        <v>205497494</v>
      </c>
      <c r="B37" t="s">
        <v>490</v>
      </c>
      <c r="C37" t="s">
        <v>1</v>
      </c>
      <c r="D37">
        <v>0.01</v>
      </c>
      <c r="E37" t="s">
        <v>116</v>
      </c>
      <c r="F37">
        <v>1.9269700000000001</v>
      </c>
      <c r="G37">
        <v>1.92397</v>
      </c>
      <c r="H37">
        <v>1.94197</v>
      </c>
      <c r="I37" t="s">
        <v>491</v>
      </c>
      <c r="J37">
        <v>1.9308000000000001</v>
      </c>
      <c r="K37">
        <v>0</v>
      </c>
      <c r="L37">
        <v>0</v>
      </c>
      <c r="M37">
        <v>0</v>
      </c>
      <c r="N37">
        <v>3.65</v>
      </c>
      <c r="O37" s="1">
        <f t="shared" si="0"/>
        <v>1</v>
      </c>
      <c r="P37" s="1">
        <f t="shared" si="1"/>
        <v>0</v>
      </c>
    </row>
    <row r="38" spans="1:16" x14ac:dyDescent="0.55000000000000004">
      <c r="A38">
        <v>205499976</v>
      </c>
      <c r="B38" t="s">
        <v>492</v>
      </c>
      <c r="C38" t="s">
        <v>1</v>
      </c>
      <c r="D38">
        <v>0.01</v>
      </c>
      <c r="E38" t="s">
        <v>218</v>
      </c>
      <c r="F38">
        <v>1.7430699999999999</v>
      </c>
      <c r="G38">
        <v>1.74014</v>
      </c>
      <c r="H38">
        <v>1.75814</v>
      </c>
      <c r="I38" t="s">
        <v>493</v>
      </c>
      <c r="J38">
        <v>1.7436</v>
      </c>
      <c r="K38">
        <v>0</v>
      </c>
      <c r="L38">
        <v>0</v>
      </c>
      <c r="M38">
        <v>0</v>
      </c>
      <c r="N38">
        <v>0.56000000000000005</v>
      </c>
      <c r="O38" s="1">
        <f t="shared" si="0"/>
        <v>1</v>
      </c>
      <c r="P38" s="1">
        <f t="shared" si="1"/>
        <v>0</v>
      </c>
    </row>
    <row r="39" spans="1:16" x14ac:dyDescent="0.55000000000000004">
      <c r="A39">
        <v>205500005</v>
      </c>
      <c r="B39" t="s">
        <v>492</v>
      </c>
      <c r="C39" t="s">
        <v>1</v>
      </c>
      <c r="D39">
        <v>0.01</v>
      </c>
      <c r="E39" t="s">
        <v>58</v>
      </c>
      <c r="F39">
        <v>143.18899999999999</v>
      </c>
      <c r="G39">
        <v>142.892</v>
      </c>
      <c r="H39">
        <v>144.69200000000001</v>
      </c>
      <c r="I39" t="s">
        <v>494</v>
      </c>
      <c r="J39">
        <v>143.13399999999999</v>
      </c>
      <c r="K39">
        <v>0</v>
      </c>
      <c r="L39">
        <v>0</v>
      </c>
      <c r="M39">
        <v>0</v>
      </c>
      <c r="N39">
        <v>-0.71</v>
      </c>
      <c r="O39" s="1">
        <f t="shared" si="0"/>
        <v>0</v>
      </c>
      <c r="P39" s="1">
        <f t="shared" si="1"/>
        <v>1</v>
      </c>
    </row>
    <row r="40" spans="1:16" x14ac:dyDescent="0.55000000000000004">
      <c r="A40">
        <v>205500105</v>
      </c>
      <c r="B40" t="s">
        <v>495</v>
      </c>
      <c r="C40" t="s">
        <v>1</v>
      </c>
      <c r="D40">
        <v>0.01</v>
      </c>
      <c r="E40" t="s">
        <v>14</v>
      </c>
      <c r="F40">
        <v>1.30118</v>
      </c>
      <c r="G40">
        <v>1.2981799999999999</v>
      </c>
      <c r="H40">
        <v>1.3161799999999999</v>
      </c>
      <c r="I40" t="s">
        <v>496</v>
      </c>
      <c r="J40">
        <v>1.3010900000000001</v>
      </c>
      <c r="K40">
        <v>0</v>
      </c>
      <c r="L40">
        <v>0</v>
      </c>
      <c r="M40">
        <v>0</v>
      </c>
      <c r="N40">
        <v>-0.12</v>
      </c>
      <c r="O40" s="1">
        <f t="shared" si="0"/>
        <v>0</v>
      </c>
      <c r="P40" s="1">
        <f t="shared" si="1"/>
        <v>1</v>
      </c>
    </row>
    <row r="41" spans="1:16" x14ac:dyDescent="0.55000000000000004">
      <c r="A41">
        <v>205505918</v>
      </c>
      <c r="B41" t="s">
        <v>497</v>
      </c>
      <c r="C41" t="s">
        <v>1</v>
      </c>
      <c r="D41">
        <v>0.01</v>
      </c>
      <c r="E41" t="s">
        <v>58</v>
      </c>
      <c r="F41">
        <v>143.15299999999999</v>
      </c>
      <c r="G41">
        <v>30</v>
      </c>
      <c r="H41">
        <v>144.65299999999999</v>
      </c>
      <c r="I41" t="s">
        <v>498</v>
      </c>
      <c r="J41">
        <v>143.98099999999999</v>
      </c>
      <c r="K41">
        <v>0</v>
      </c>
      <c r="L41">
        <v>0</v>
      </c>
      <c r="M41">
        <v>0</v>
      </c>
      <c r="N41">
        <v>10.61</v>
      </c>
      <c r="O41" s="1">
        <f t="shared" si="0"/>
        <v>1</v>
      </c>
      <c r="P41" s="1">
        <f t="shared" si="1"/>
        <v>0</v>
      </c>
    </row>
    <row r="42" spans="1:16" x14ac:dyDescent="0.55000000000000004">
      <c r="A42">
        <v>205506706</v>
      </c>
      <c r="B42" t="s">
        <v>499</v>
      </c>
      <c r="C42" t="s">
        <v>20</v>
      </c>
      <c r="D42">
        <v>0.01</v>
      </c>
      <c r="E42" t="s">
        <v>72</v>
      </c>
      <c r="F42">
        <v>77.721999999999994</v>
      </c>
      <c r="G42">
        <v>78.022000000000006</v>
      </c>
      <c r="H42">
        <v>76.221999999999994</v>
      </c>
      <c r="I42" t="s">
        <v>500</v>
      </c>
      <c r="J42">
        <v>77.668999999999997</v>
      </c>
      <c r="K42">
        <v>0</v>
      </c>
      <c r="L42">
        <v>0</v>
      </c>
      <c r="M42">
        <v>0</v>
      </c>
      <c r="N42">
        <v>0.69</v>
      </c>
      <c r="O42" s="1">
        <f t="shared" si="0"/>
        <v>1</v>
      </c>
      <c r="P42" s="1">
        <f t="shared" si="1"/>
        <v>0</v>
      </c>
    </row>
    <row r="43" spans="1:16" x14ac:dyDescent="0.55000000000000004">
      <c r="A43">
        <v>205507424</v>
      </c>
      <c r="B43" t="s">
        <v>501</v>
      </c>
      <c r="C43" t="s">
        <v>20</v>
      </c>
      <c r="D43">
        <v>0.01</v>
      </c>
      <c r="E43" t="s">
        <v>36</v>
      </c>
      <c r="F43">
        <v>0.70542000000000005</v>
      </c>
      <c r="G43">
        <v>0.70843999999999996</v>
      </c>
      <c r="H43">
        <v>0.69044000000000005</v>
      </c>
      <c r="I43" t="s">
        <v>304</v>
      </c>
      <c r="J43">
        <v>0.70735999999999999</v>
      </c>
      <c r="K43">
        <v>0</v>
      </c>
      <c r="L43">
        <v>0</v>
      </c>
      <c r="M43">
        <v>0</v>
      </c>
      <c r="N43">
        <v>-2.75</v>
      </c>
      <c r="O43" s="1">
        <f t="shared" si="0"/>
        <v>0</v>
      </c>
      <c r="P43" s="1">
        <f t="shared" si="1"/>
        <v>1</v>
      </c>
    </row>
    <row r="44" spans="1:16" x14ac:dyDescent="0.55000000000000004">
      <c r="A44">
        <v>205508832</v>
      </c>
      <c r="B44" t="s">
        <v>502</v>
      </c>
      <c r="C44" t="s">
        <v>20</v>
      </c>
      <c r="D44">
        <v>0.01</v>
      </c>
      <c r="E44" t="s">
        <v>101</v>
      </c>
      <c r="F44">
        <v>0.94640999999999997</v>
      </c>
      <c r="G44">
        <v>0.94942000000000004</v>
      </c>
      <c r="H44">
        <v>0.93142000000000003</v>
      </c>
      <c r="I44" t="s">
        <v>503</v>
      </c>
      <c r="J44">
        <v>0.94584999999999997</v>
      </c>
      <c r="K44">
        <v>0</v>
      </c>
      <c r="L44">
        <v>0</v>
      </c>
      <c r="M44">
        <v>0</v>
      </c>
      <c r="N44">
        <v>0.59</v>
      </c>
      <c r="O44" s="1">
        <f t="shared" si="0"/>
        <v>1</v>
      </c>
      <c r="P44" s="1">
        <f t="shared" si="1"/>
        <v>0</v>
      </c>
    </row>
    <row r="45" spans="1:16" x14ac:dyDescent="0.55000000000000004">
      <c r="A45">
        <v>205518902</v>
      </c>
      <c r="B45" t="s">
        <v>504</v>
      </c>
      <c r="C45" t="s">
        <v>20</v>
      </c>
      <c r="D45">
        <v>0.01</v>
      </c>
      <c r="E45" t="s">
        <v>21</v>
      </c>
      <c r="F45">
        <v>1.6713499999999999</v>
      </c>
      <c r="G45">
        <v>1.6743699999999999</v>
      </c>
      <c r="H45">
        <v>1.6563699999999999</v>
      </c>
      <c r="I45" t="s">
        <v>505</v>
      </c>
      <c r="J45">
        <v>1.6740299999999999</v>
      </c>
      <c r="K45">
        <v>0</v>
      </c>
      <c r="L45">
        <v>0</v>
      </c>
      <c r="M45">
        <v>0</v>
      </c>
      <c r="N45">
        <v>-2.56</v>
      </c>
      <c r="O45" s="1">
        <f t="shared" si="0"/>
        <v>0</v>
      </c>
      <c r="P45" s="1">
        <f t="shared" si="1"/>
        <v>1</v>
      </c>
    </row>
    <row r="46" spans="1:16" x14ac:dyDescent="0.55000000000000004">
      <c r="A46">
        <v>205526627</v>
      </c>
      <c r="B46" t="s">
        <v>506</v>
      </c>
      <c r="C46" t="s">
        <v>1</v>
      </c>
      <c r="D46">
        <v>0.01</v>
      </c>
      <c r="E46" t="s">
        <v>14</v>
      </c>
      <c r="F46">
        <v>1.3048299999999999</v>
      </c>
      <c r="G46">
        <v>1.3019400000000001</v>
      </c>
      <c r="H46">
        <v>1.3199399999999999</v>
      </c>
      <c r="I46" t="s">
        <v>507</v>
      </c>
      <c r="J46">
        <v>1.3052999999999999</v>
      </c>
      <c r="K46">
        <v>0</v>
      </c>
      <c r="L46">
        <v>0</v>
      </c>
      <c r="M46">
        <v>0</v>
      </c>
      <c r="N46">
        <v>0.66</v>
      </c>
      <c r="O46" s="1">
        <f t="shared" si="0"/>
        <v>1</v>
      </c>
      <c r="P46" s="1">
        <f t="shared" si="1"/>
        <v>0</v>
      </c>
    </row>
    <row r="47" spans="1:16" x14ac:dyDescent="0.55000000000000004">
      <c r="A47">
        <v>205528390</v>
      </c>
      <c r="B47" t="s">
        <v>508</v>
      </c>
      <c r="C47" t="s">
        <v>1</v>
      </c>
      <c r="D47">
        <v>0.01</v>
      </c>
      <c r="E47" t="s">
        <v>246</v>
      </c>
      <c r="F47">
        <v>74.519000000000005</v>
      </c>
      <c r="G47">
        <v>30</v>
      </c>
      <c r="H47">
        <v>76.019000000000005</v>
      </c>
      <c r="I47" t="s">
        <v>509</v>
      </c>
      <c r="J47">
        <v>74.777000000000001</v>
      </c>
      <c r="K47">
        <v>0</v>
      </c>
      <c r="L47">
        <v>0</v>
      </c>
      <c r="M47">
        <v>0</v>
      </c>
      <c r="N47">
        <v>3.29</v>
      </c>
      <c r="O47" s="1">
        <f t="shared" si="0"/>
        <v>1</v>
      </c>
      <c r="P47" s="1">
        <f t="shared" si="1"/>
        <v>0</v>
      </c>
    </row>
    <row r="48" spans="1:16" x14ac:dyDescent="0.55000000000000004">
      <c r="A48">
        <v>205534825</v>
      </c>
      <c r="B48" t="s">
        <v>510</v>
      </c>
      <c r="C48" t="s">
        <v>20</v>
      </c>
      <c r="D48">
        <v>0.01</v>
      </c>
      <c r="E48" t="s">
        <v>39</v>
      </c>
      <c r="F48">
        <v>1.5081500000000001</v>
      </c>
      <c r="G48">
        <v>1.5111600000000001</v>
      </c>
      <c r="H48">
        <v>1.49316</v>
      </c>
      <c r="I48" t="s">
        <v>511</v>
      </c>
      <c r="J48">
        <v>1.5101899999999999</v>
      </c>
      <c r="K48">
        <v>0</v>
      </c>
      <c r="L48">
        <v>0</v>
      </c>
      <c r="M48">
        <v>0</v>
      </c>
      <c r="N48">
        <v>-2.15</v>
      </c>
      <c r="O48" s="1">
        <f t="shared" si="0"/>
        <v>0</v>
      </c>
      <c r="P48" s="1">
        <f t="shared" si="1"/>
        <v>1</v>
      </c>
    </row>
    <row r="49" spans="1:16" x14ac:dyDescent="0.55000000000000004">
      <c r="A49">
        <v>205539133</v>
      </c>
      <c r="B49" t="s">
        <v>512</v>
      </c>
      <c r="C49" t="s">
        <v>1</v>
      </c>
      <c r="D49">
        <v>0.01</v>
      </c>
      <c r="E49" t="s">
        <v>64</v>
      </c>
      <c r="F49">
        <v>110.416</v>
      </c>
      <c r="G49">
        <v>30</v>
      </c>
      <c r="H49">
        <v>111.919</v>
      </c>
      <c r="I49" t="s">
        <v>513</v>
      </c>
      <c r="J49">
        <v>110.473</v>
      </c>
      <c r="K49">
        <v>0</v>
      </c>
      <c r="L49">
        <v>0</v>
      </c>
      <c r="M49">
        <v>0</v>
      </c>
      <c r="N49">
        <v>0.73</v>
      </c>
      <c r="O49" s="1">
        <f t="shared" si="0"/>
        <v>1</v>
      </c>
      <c r="P49" s="1">
        <f t="shared" si="1"/>
        <v>0</v>
      </c>
    </row>
    <row r="50" spans="1:16" x14ac:dyDescent="0.55000000000000004">
      <c r="A50">
        <v>205568425</v>
      </c>
      <c r="B50" t="s">
        <v>514</v>
      </c>
      <c r="C50" t="s">
        <v>1</v>
      </c>
      <c r="D50">
        <v>0.01</v>
      </c>
      <c r="E50" t="s">
        <v>46</v>
      </c>
      <c r="F50">
        <v>1.1330899999999999</v>
      </c>
      <c r="G50">
        <v>1.13009</v>
      </c>
      <c r="H50">
        <v>1.1480900000000001</v>
      </c>
      <c r="I50" t="s">
        <v>515</v>
      </c>
      <c r="J50">
        <v>1.1312500000000001</v>
      </c>
      <c r="K50">
        <v>0</v>
      </c>
      <c r="L50">
        <v>0</v>
      </c>
      <c r="M50">
        <v>0</v>
      </c>
      <c r="N50">
        <v>-2.58</v>
      </c>
      <c r="O50" s="1">
        <f t="shared" si="0"/>
        <v>0</v>
      </c>
      <c r="P50" s="1">
        <f t="shared" si="1"/>
        <v>1</v>
      </c>
    </row>
    <row r="51" spans="1:16" x14ac:dyDescent="0.55000000000000004">
      <c r="A51">
        <v>205568626</v>
      </c>
      <c r="B51" t="s">
        <v>516</v>
      </c>
      <c r="C51" t="s">
        <v>1</v>
      </c>
      <c r="D51">
        <v>0.01</v>
      </c>
      <c r="E51" t="s">
        <v>69</v>
      </c>
      <c r="F51">
        <v>82.778999999999996</v>
      </c>
      <c r="G51">
        <v>82.478999999999999</v>
      </c>
      <c r="H51">
        <v>84.278999999999996</v>
      </c>
      <c r="I51" t="s">
        <v>517</v>
      </c>
      <c r="J51">
        <v>82.65</v>
      </c>
      <c r="K51">
        <v>0</v>
      </c>
      <c r="L51">
        <v>0</v>
      </c>
      <c r="M51">
        <v>0</v>
      </c>
      <c r="N51">
        <v>-1.64</v>
      </c>
      <c r="O51" s="1">
        <f t="shared" si="0"/>
        <v>0</v>
      </c>
      <c r="P51" s="1">
        <f t="shared" si="1"/>
        <v>1</v>
      </c>
    </row>
    <row r="52" spans="1:16" x14ac:dyDescent="0.55000000000000004">
      <c r="A52">
        <v>205570198</v>
      </c>
      <c r="B52" t="s">
        <v>313</v>
      </c>
      <c r="C52" t="s">
        <v>20</v>
      </c>
      <c r="D52">
        <v>0.01</v>
      </c>
      <c r="E52" t="s">
        <v>176</v>
      </c>
      <c r="F52">
        <v>0.99221000000000004</v>
      </c>
      <c r="G52">
        <v>0.99202999999999997</v>
      </c>
      <c r="H52">
        <v>0.97721000000000002</v>
      </c>
      <c r="I52" t="s">
        <v>518</v>
      </c>
      <c r="J52">
        <v>0.99207999999999996</v>
      </c>
      <c r="K52">
        <v>0</v>
      </c>
      <c r="L52">
        <v>0</v>
      </c>
      <c r="M52">
        <v>0</v>
      </c>
      <c r="N52">
        <v>0.18</v>
      </c>
      <c r="O52" s="1">
        <f t="shared" si="0"/>
        <v>1</v>
      </c>
      <c r="P52" s="1">
        <f t="shared" si="1"/>
        <v>0</v>
      </c>
    </row>
    <row r="53" spans="1:16" x14ac:dyDescent="0.55000000000000004">
      <c r="A53">
        <v>205571883</v>
      </c>
      <c r="B53" t="s">
        <v>519</v>
      </c>
      <c r="C53" t="s">
        <v>1</v>
      </c>
      <c r="D53">
        <v>0.01</v>
      </c>
      <c r="E53" t="s">
        <v>11</v>
      </c>
      <c r="F53">
        <v>0.75144999999999995</v>
      </c>
      <c r="G53">
        <v>0.74844999999999995</v>
      </c>
      <c r="H53">
        <v>0.76644999999999996</v>
      </c>
      <c r="I53" t="s">
        <v>520</v>
      </c>
      <c r="J53">
        <v>0.74968000000000001</v>
      </c>
      <c r="K53">
        <v>0</v>
      </c>
      <c r="L53">
        <v>0</v>
      </c>
      <c r="M53">
        <v>0</v>
      </c>
      <c r="N53">
        <v>-2.48</v>
      </c>
      <c r="O53" s="1">
        <f t="shared" si="0"/>
        <v>0</v>
      </c>
      <c r="P53" s="1">
        <f t="shared" si="1"/>
        <v>1</v>
      </c>
    </row>
    <row r="54" spans="1:16" x14ac:dyDescent="0.55000000000000004">
      <c r="A54">
        <v>205572580</v>
      </c>
      <c r="B54" t="s">
        <v>521</v>
      </c>
      <c r="C54" t="s">
        <v>1</v>
      </c>
      <c r="D54">
        <v>0.01</v>
      </c>
      <c r="E54" t="s">
        <v>61</v>
      </c>
      <c r="F54">
        <v>124.995</v>
      </c>
      <c r="G54">
        <v>124.69499999999999</v>
      </c>
      <c r="H54">
        <v>126.495</v>
      </c>
      <c r="I54" t="s">
        <v>522</v>
      </c>
      <c r="J54">
        <v>124.773</v>
      </c>
      <c r="K54">
        <v>0</v>
      </c>
      <c r="L54">
        <v>0</v>
      </c>
      <c r="M54">
        <v>0</v>
      </c>
      <c r="N54">
        <v>-2.83</v>
      </c>
      <c r="O54" s="1">
        <f t="shared" si="0"/>
        <v>0</v>
      </c>
      <c r="P54" s="1">
        <f t="shared" si="1"/>
        <v>1</v>
      </c>
    </row>
    <row r="55" spans="1:16" x14ac:dyDescent="0.55000000000000004">
      <c r="A55">
        <v>205577970</v>
      </c>
      <c r="B55" t="s">
        <v>523</v>
      </c>
      <c r="C55" t="s">
        <v>1</v>
      </c>
      <c r="D55">
        <v>0.01</v>
      </c>
      <c r="E55" t="s">
        <v>36</v>
      </c>
      <c r="F55">
        <v>0.71370999999999996</v>
      </c>
      <c r="G55">
        <v>0.71070999999999995</v>
      </c>
      <c r="H55">
        <v>0.72870999999999997</v>
      </c>
      <c r="I55" t="s">
        <v>317</v>
      </c>
      <c r="J55">
        <v>0.71240000000000003</v>
      </c>
      <c r="K55">
        <v>0</v>
      </c>
      <c r="L55">
        <v>0</v>
      </c>
      <c r="M55">
        <v>0</v>
      </c>
      <c r="N55">
        <v>-1.84</v>
      </c>
      <c r="O55" s="1">
        <f t="shared" si="0"/>
        <v>0</v>
      </c>
      <c r="P55" s="1">
        <f t="shared" si="1"/>
        <v>1</v>
      </c>
    </row>
    <row r="56" spans="1:16" x14ac:dyDescent="0.55000000000000004">
      <c r="A56">
        <v>205579140</v>
      </c>
      <c r="B56" t="s">
        <v>524</v>
      </c>
      <c r="C56" t="s">
        <v>20</v>
      </c>
      <c r="D56">
        <v>0.01</v>
      </c>
      <c r="E56" t="s">
        <v>133</v>
      </c>
      <c r="F56">
        <v>1.5866899999999999</v>
      </c>
      <c r="G56">
        <v>1.58969</v>
      </c>
      <c r="H56">
        <v>1.57169</v>
      </c>
      <c r="I56" t="s">
        <v>525</v>
      </c>
      <c r="J56">
        <v>1.5893699999999999</v>
      </c>
      <c r="K56">
        <v>0</v>
      </c>
      <c r="L56">
        <v>0</v>
      </c>
      <c r="M56">
        <v>0</v>
      </c>
      <c r="N56">
        <v>-2.68</v>
      </c>
      <c r="O56" s="1">
        <f t="shared" si="0"/>
        <v>0</v>
      </c>
      <c r="P56" s="1">
        <f t="shared" si="1"/>
        <v>1</v>
      </c>
    </row>
    <row r="57" spans="1:16" x14ac:dyDescent="0.55000000000000004">
      <c r="A57">
        <v>205583187</v>
      </c>
      <c r="B57" t="s">
        <v>526</v>
      </c>
      <c r="C57" t="s">
        <v>1</v>
      </c>
      <c r="D57">
        <v>0.01</v>
      </c>
      <c r="E57" t="s">
        <v>61</v>
      </c>
      <c r="F57">
        <v>124.976</v>
      </c>
      <c r="G57">
        <v>0</v>
      </c>
      <c r="H57">
        <v>0</v>
      </c>
      <c r="I57" t="s">
        <v>527</v>
      </c>
      <c r="J57">
        <v>124.756</v>
      </c>
      <c r="K57">
        <v>0</v>
      </c>
      <c r="L57">
        <v>0</v>
      </c>
      <c r="M57">
        <v>0</v>
      </c>
      <c r="N57">
        <v>-2.8</v>
      </c>
      <c r="O57" s="1">
        <f t="shared" si="0"/>
        <v>0</v>
      </c>
      <c r="P57" s="1">
        <f t="shared" si="1"/>
        <v>1</v>
      </c>
    </row>
    <row r="58" spans="1:16" x14ac:dyDescent="0.55000000000000004">
      <c r="A58">
        <v>205593223</v>
      </c>
      <c r="B58" t="s">
        <v>528</v>
      </c>
      <c r="C58" t="s">
        <v>1</v>
      </c>
      <c r="D58">
        <v>0.01</v>
      </c>
      <c r="E58" t="s">
        <v>46</v>
      </c>
      <c r="F58">
        <v>1.1333800000000001</v>
      </c>
      <c r="G58">
        <v>1.13348</v>
      </c>
      <c r="H58">
        <v>0</v>
      </c>
      <c r="I58" t="s">
        <v>529</v>
      </c>
      <c r="J58">
        <v>1.13347</v>
      </c>
      <c r="K58">
        <v>0</v>
      </c>
      <c r="L58">
        <v>0</v>
      </c>
      <c r="M58">
        <v>0</v>
      </c>
      <c r="N58">
        <v>0.13</v>
      </c>
      <c r="O58" s="1">
        <f t="shared" si="0"/>
        <v>1</v>
      </c>
      <c r="P58" s="1">
        <f t="shared" si="1"/>
        <v>0</v>
      </c>
    </row>
    <row r="59" spans="1:16" x14ac:dyDescent="0.55000000000000004">
      <c r="A59">
        <v>205596392</v>
      </c>
      <c r="B59" t="s">
        <v>530</v>
      </c>
      <c r="C59" t="s">
        <v>20</v>
      </c>
      <c r="D59">
        <v>0.01</v>
      </c>
      <c r="E59" t="s">
        <v>176</v>
      </c>
      <c r="F59">
        <v>0.99073999999999995</v>
      </c>
      <c r="G59">
        <v>0</v>
      </c>
      <c r="H59">
        <v>0</v>
      </c>
      <c r="I59" t="s">
        <v>531</v>
      </c>
      <c r="J59">
        <v>0.99185999999999996</v>
      </c>
      <c r="K59">
        <v>0</v>
      </c>
      <c r="L59">
        <v>0</v>
      </c>
      <c r="M59">
        <v>0</v>
      </c>
      <c r="N59">
        <v>-1.57</v>
      </c>
      <c r="O59" s="1">
        <f t="shared" si="0"/>
        <v>0</v>
      </c>
      <c r="P59" s="1">
        <f t="shared" si="1"/>
        <v>1</v>
      </c>
    </row>
    <row r="60" spans="1:16" x14ac:dyDescent="0.55000000000000004">
      <c r="A60">
        <v>205609602</v>
      </c>
      <c r="B60" t="s">
        <v>532</v>
      </c>
      <c r="C60" t="s">
        <v>1</v>
      </c>
      <c r="D60">
        <v>0.01</v>
      </c>
      <c r="E60" t="s">
        <v>133</v>
      </c>
      <c r="F60">
        <v>1.59568</v>
      </c>
      <c r="G60">
        <v>1.5993200000000001</v>
      </c>
      <c r="H60">
        <v>0</v>
      </c>
      <c r="I60" t="s">
        <v>533</v>
      </c>
      <c r="J60">
        <v>1.59931</v>
      </c>
      <c r="K60">
        <v>0</v>
      </c>
      <c r="L60">
        <v>0</v>
      </c>
      <c r="M60">
        <v>0</v>
      </c>
      <c r="N60">
        <v>3.63</v>
      </c>
      <c r="O60" s="1">
        <f t="shared" si="0"/>
        <v>1</v>
      </c>
      <c r="P60" s="1">
        <f t="shared" si="1"/>
        <v>0</v>
      </c>
    </row>
    <row r="61" spans="1:16" x14ac:dyDescent="0.55000000000000004">
      <c r="A61">
        <v>205611834</v>
      </c>
      <c r="B61" t="s">
        <v>342</v>
      </c>
      <c r="C61" t="s">
        <v>20</v>
      </c>
      <c r="D61">
        <v>0.01</v>
      </c>
      <c r="E61" t="s">
        <v>69</v>
      </c>
      <c r="F61">
        <v>82.293000000000006</v>
      </c>
      <c r="G61">
        <v>0</v>
      </c>
      <c r="H61">
        <v>0</v>
      </c>
      <c r="I61" t="s">
        <v>343</v>
      </c>
      <c r="J61">
        <v>82.492000000000004</v>
      </c>
      <c r="K61">
        <v>0</v>
      </c>
      <c r="L61">
        <v>0</v>
      </c>
      <c r="M61">
        <v>0</v>
      </c>
      <c r="N61">
        <v>-2.54</v>
      </c>
      <c r="O61" s="1">
        <f t="shared" si="0"/>
        <v>0</v>
      </c>
      <c r="P61" s="1">
        <f t="shared" si="1"/>
        <v>1</v>
      </c>
    </row>
    <row r="62" spans="1:16" x14ac:dyDescent="0.55000000000000004">
      <c r="A62">
        <v>205614630</v>
      </c>
      <c r="B62" t="s">
        <v>534</v>
      </c>
      <c r="C62" t="s">
        <v>1</v>
      </c>
      <c r="D62">
        <v>0.01</v>
      </c>
      <c r="E62" t="s">
        <v>39</v>
      </c>
      <c r="F62">
        <v>1.5164200000000001</v>
      </c>
      <c r="G62">
        <v>1.5175700000000001</v>
      </c>
      <c r="H62">
        <v>0</v>
      </c>
      <c r="I62" t="s">
        <v>535</v>
      </c>
      <c r="J62">
        <v>1.5175700000000001</v>
      </c>
      <c r="K62">
        <v>0</v>
      </c>
      <c r="L62">
        <v>0</v>
      </c>
      <c r="M62">
        <v>0</v>
      </c>
      <c r="N62">
        <v>1.21</v>
      </c>
      <c r="O62" s="1">
        <f t="shared" si="0"/>
        <v>1</v>
      </c>
      <c r="P62" s="1">
        <f t="shared" si="1"/>
        <v>0</v>
      </c>
    </row>
    <row r="63" spans="1:16" x14ac:dyDescent="0.55000000000000004">
      <c r="A63">
        <v>205614874</v>
      </c>
      <c r="B63" t="s">
        <v>536</v>
      </c>
      <c r="C63" t="s">
        <v>20</v>
      </c>
      <c r="D63">
        <v>0.01</v>
      </c>
      <c r="E63" t="s">
        <v>116</v>
      </c>
      <c r="F63">
        <v>1.9223699999999999</v>
      </c>
      <c r="G63">
        <v>1.9213499999999999</v>
      </c>
      <c r="H63">
        <v>0</v>
      </c>
      <c r="I63" t="s">
        <v>537</v>
      </c>
      <c r="J63">
        <v>1.92136</v>
      </c>
      <c r="K63">
        <v>0</v>
      </c>
      <c r="L63">
        <v>0</v>
      </c>
      <c r="M63">
        <v>0</v>
      </c>
      <c r="N63">
        <v>0.96</v>
      </c>
      <c r="O63" s="1">
        <f t="shared" si="0"/>
        <v>1</v>
      </c>
      <c r="P63" s="1">
        <f t="shared" si="1"/>
        <v>0</v>
      </c>
    </row>
    <row r="64" spans="1:16" x14ac:dyDescent="0.55000000000000004">
      <c r="A64">
        <v>205616316</v>
      </c>
      <c r="B64" t="s">
        <v>538</v>
      </c>
      <c r="C64" t="s">
        <v>20</v>
      </c>
      <c r="D64">
        <v>0.01</v>
      </c>
      <c r="E64" t="s">
        <v>116</v>
      </c>
      <c r="F64">
        <v>1.9216800000000001</v>
      </c>
      <c r="G64">
        <v>1.9203399999999999</v>
      </c>
      <c r="H64">
        <v>0</v>
      </c>
      <c r="I64" t="s">
        <v>539</v>
      </c>
      <c r="J64">
        <v>1.92035</v>
      </c>
      <c r="K64">
        <v>0</v>
      </c>
      <c r="L64">
        <v>0</v>
      </c>
      <c r="M64">
        <v>0</v>
      </c>
      <c r="N64">
        <v>1.27</v>
      </c>
      <c r="O64" s="1">
        <f t="shared" si="0"/>
        <v>1</v>
      </c>
      <c r="P64" s="1">
        <f t="shared" si="1"/>
        <v>0</v>
      </c>
    </row>
    <row r="65" spans="1:16" x14ac:dyDescent="0.55000000000000004">
      <c r="A65">
        <v>205617106</v>
      </c>
      <c r="B65" t="s">
        <v>540</v>
      </c>
      <c r="C65" t="s">
        <v>1</v>
      </c>
      <c r="D65">
        <v>0.01</v>
      </c>
      <c r="E65" t="s">
        <v>133</v>
      </c>
      <c r="F65">
        <v>1.59589</v>
      </c>
      <c r="G65">
        <v>1.5966</v>
      </c>
      <c r="H65">
        <v>0</v>
      </c>
      <c r="I65" t="s">
        <v>541</v>
      </c>
      <c r="J65">
        <v>1.5966</v>
      </c>
      <c r="K65">
        <v>0</v>
      </c>
      <c r="L65">
        <v>0</v>
      </c>
      <c r="M65">
        <v>0</v>
      </c>
      <c r="N65">
        <v>0.71</v>
      </c>
      <c r="O65" s="1">
        <f t="shared" si="0"/>
        <v>1</v>
      </c>
      <c r="P65" s="1">
        <f t="shared" si="1"/>
        <v>0</v>
      </c>
    </row>
    <row r="66" spans="1:16" x14ac:dyDescent="0.55000000000000004">
      <c r="A66">
        <v>205617588</v>
      </c>
      <c r="B66" t="s">
        <v>542</v>
      </c>
      <c r="C66" t="s">
        <v>1</v>
      </c>
      <c r="D66">
        <v>0.01</v>
      </c>
      <c r="E66" t="s">
        <v>8</v>
      </c>
      <c r="F66">
        <v>1.1437900000000001</v>
      </c>
      <c r="G66">
        <v>0</v>
      </c>
      <c r="H66">
        <v>0</v>
      </c>
      <c r="I66" t="s">
        <v>543</v>
      </c>
      <c r="J66">
        <v>1.1443700000000001</v>
      </c>
      <c r="K66">
        <v>0</v>
      </c>
      <c r="L66">
        <v>0</v>
      </c>
      <c r="M66">
        <v>0</v>
      </c>
      <c r="N66">
        <v>0.81</v>
      </c>
      <c r="O66" s="1">
        <f t="shared" si="0"/>
        <v>1</v>
      </c>
      <c r="P66" s="1">
        <f t="shared" si="1"/>
        <v>0</v>
      </c>
    </row>
    <row r="67" spans="1:16" x14ac:dyDescent="0.55000000000000004">
      <c r="A67">
        <v>205618687</v>
      </c>
      <c r="B67" t="s">
        <v>544</v>
      </c>
      <c r="C67" t="s">
        <v>20</v>
      </c>
      <c r="D67">
        <v>0.01</v>
      </c>
      <c r="E67" t="s">
        <v>30</v>
      </c>
      <c r="F67">
        <v>1.0458799999999999</v>
      </c>
      <c r="G67">
        <v>0</v>
      </c>
      <c r="H67">
        <v>0</v>
      </c>
      <c r="I67" t="s">
        <v>545</v>
      </c>
      <c r="J67">
        <v>1.0455700000000001</v>
      </c>
      <c r="K67">
        <v>0</v>
      </c>
      <c r="L67">
        <v>0</v>
      </c>
      <c r="M67">
        <v>0</v>
      </c>
      <c r="N67">
        <v>0.3</v>
      </c>
      <c r="O67" s="1">
        <f t="shared" ref="O67:O100" si="2">IF(N67&gt;0,1,0)</f>
        <v>1</v>
      </c>
      <c r="P67" s="1">
        <f t="shared" ref="P67:P100" si="3">IF(N67&lt;0,1,0)</f>
        <v>0</v>
      </c>
    </row>
    <row r="68" spans="1:16" x14ac:dyDescent="0.55000000000000004">
      <c r="A68">
        <v>205618706</v>
      </c>
      <c r="B68" t="s">
        <v>546</v>
      </c>
      <c r="C68" t="s">
        <v>1</v>
      </c>
      <c r="D68">
        <v>0.01</v>
      </c>
      <c r="E68" t="s">
        <v>46</v>
      </c>
      <c r="F68">
        <v>1.1345700000000001</v>
      </c>
      <c r="G68">
        <v>1.1348199999999999</v>
      </c>
      <c r="H68">
        <v>0</v>
      </c>
      <c r="I68" t="s">
        <v>547</v>
      </c>
      <c r="J68">
        <v>1.1348100000000001</v>
      </c>
      <c r="K68">
        <v>0</v>
      </c>
      <c r="L68">
        <v>0</v>
      </c>
      <c r="M68">
        <v>0</v>
      </c>
      <c r="N68">
        <v>0.34</v>
      </c>
      <c r="O68" s="1">
        <f t="shared" si="2"/>
        <v>1</v>
      </c>
      <c r="P68" s="1">
        <f t="shared" si="3"/>
        <v>0</v>
      </c>
    </row>
    <row r="69" spans="1:16" x14ac:dyDescent="0.55000000000000004">
      <c r="A69">
        <v>205618850</v>
      </c>
      <c r="B69" t="s">
        <v>548</v>
      </c>
      <c r="C69" t="s">
        <v>1</v>
      </c>
      <c r="D69">
        <v>0.01</v>
      </c>
      <c r="E69" t="s">
        <v>75</v>
      </c>
      <c r="F69">
        <v>0.90825999999999996</v>
      </c>
      <c r="G69">
        <v>0.90893999999999997</v>
      </c>
      <c r="H69">
        <v>0</v>
      </c>
      <c r="I69" t="s">
        <v>535</v>
      </c>
      <c r="J69">
        <v>0.90893000000000002</v>
      </c>
      <c r="K69">
        <v>0</v>
      </c>
      <c r="L69">
        <v>0</v>
      </c>
      <c r="M69">
        <v>0</v>
      </c>
      <c r="N69">
        <v>0.7</v>
      </c>
      <c r="O69" s="1">
        <f t="shared" si="2"/>
        <v>1</v>
      </c>
      <c r="P69" s="1">
        <f t="shared" si="3"/>
        <v>0</v>
      </c>
    </row>
    <row r="70" spans="1:16" x14ac:dyDescent="0.55000000000000004">
      <c r="A70">
        <v>205620402</v>
      </c>
      <c r="B70" t="s">
        <v>549</v>
      </c>
      <c r="C70" t="s">
        <v>1</v>
      </c>
      <c r="D70">
        <v>0.01</v>
      </c>
      <c r="E70" t="s">
        <v>133</v>
      </c>
      <c r="F70">
        <v>1.5968100000000001</v>
      </c>
      <c r="G70">
        <v>0</v>
      </c>
      <c r="H70">
        <v>0</v>
      </c>
      <c r="I70" t="s">
        <v>353</v>
      </c>
      <c r="J70">
        <v>1.59935</v>
      </c>
      <c r="K70">
        <v>0</v>
      </c>
      <c r="L70">
        <v>0</v>
      </c>
      <c r="M70">
        <v>0</v>
      </c>
      <c r="N70">
        <v>2.54</v>
      </c>
      <c r="O70" s="1">
        <f t="shared" si="2"/>
        <v>1</v>
      </c>
      <c r="P70" s="1">
        <f t="shared" si="3"/>
        <v>0</v>
      </c>
    </row>
    <row r="71" spans="1:16" x14ac:dyDescent="0.55000000000000004">
      <c r="A71">
        <v>205621553</v>
      </c>
      <c r="B71" t="s">
        <v>550</v>
      </c>
      <c r="C71" t="s">
        <v>1</v>
      </c>
      <c r="D71">
        <v>0.01</v>
      </c>
      <c r="E71" t="s">
        <v>46</v>
      </c>
      <c r="F71">
        <v>1.13497</v>
      </c>
      <c r="G71">
        <v>0</v>
      </c>
      <c r="H71">
        <v>0</v>
      </c>
      <c r="I71" t="s">
        <v>353</v>
      </c>
      <c r="J71">
        <v>1.1373899999999999</v>
      </c>
      <c r="K71">
        <v>0</v>
      </c>
      <c r="L71">
        <v>0</v>
      </c>
      <c r="M71">
        <v>0</v>
      </c>
      <c r="N71">
        <v>3.4</v>
      </c>
      <c r="O71" s="1">
        <f t="shared" si="2"/>
        <v>1</v>
      </c>
      <c r="P71" s="1">
        <f t="shared" si="3"/>
        <v>0</v>
      </c>
    </row>
    <row r="72" spans="1:16" x14ac:dyDescent="0.55000000000000004">
      <c r="A72">
        <v>205622066</v>
      </c>
      <c r="B72" t="s">
        <v>551</v>
      </c>
      <c r="C72" t="s">
        <v>1</v>
      </c>
      <c r="D72">
        <v>0.01</v>
      </c>
      <c r="E72" t="s">
        <v>61</v>
      </c>
      <c r="F72">
        <v>125.12</v>
      </c>
      <c r="G72">
        <v>125.128</v>
      </c>
      <c r="H72">
        <v>0</v>
      </c>
      <c r="I72" t="s">
        <v>552</v>
      </c>
      <c r="J72">
        <v>125.125</v>
      </c>
      <c r="K72">
        <v>0</v>
      </c>
      <c r="L72">
        <v>0</v>
      </c>
      <c r="M72">
        <v>0</v>
      </c>
      <c r="N72">
        <v>0.06</v>
      </c>
      <c r="O72" s="1">
        <f t="shared" si="2"/>
        <v>1</v>
      </c>
      <c r="P72" s="1">
        <f t="shared" si="3"/>
        <v>0</v>
      </c>
    </row>
    <row r="73" spans="1:16" x14ac:dyDescent="0.55000000000000004">
      <c r="A73">
        <v>205622701</v>
      </c>
      <c r="B73" t="s">
        <v>553</v>
      </c>
      <c r="C73" t="s">
        <v>1</v>
      </c>
      <c r="D73">
        <v>0.01</v>
      </c>
      <c r="E73" t="s">
        <v>39</v>
      </c>
      <c r="F73">
        <v>1.51738</v>
      </c>
      <c r="G73">
        <v>0</v>
      </c>
      <c r="H73">
        <v>0</v>
      </c>
      <c r="I73" t="s">
        <v>554</v>
      </c>
      <c r="J73">
        <v>1.51884</v>
      </c>
      <c r="K73">
        <v>0</v>
      </c>
      <c r="L73">
        <v>0</v>
      </c>
      <c r="M73">
        <v>0</v>
      </c>
      <c r="N73">
        <v>1.54</v>
      </c>
      <c r="O73" s="1">
        <f t="shared" si="2"/>
        <v>1</v>
      </c>
      <c r="P73" s="1">
        <f t="shared" si="3"/>
        <v>0</v>
      </c>
    </row>
    <row r="74" spans="1:16" x14ac:dyDescent="0.55000000000000004">
      <c r="A74">
        <v>205650989</v>
      </c>
      <c r="B74" t="s">
        <v>555</v>
      </c>
      <c r="C74" t="s">
        <v>1</v>
      </c>
      <c r="D74">
        <v>0.01</v>
      </c>
      <c r="E74" t="s">
        <v>155</v>
      </c>
      <c r="F74">
        <v>1.3284</v>
      </c>
      <c r="G74">
        <v>0</v>
      </c>
      <c r="H74">
        <v>0</v>
      </c>
      <c r="I74" t="s">
        <v>556</v>
      </c>
      <c r="J74">
        <v>1.32812</v>
      </c>
      <c r="K74">
        <v>0</v>
      </c>
      <c r="L74">
        <v>0</v>
      </c>
      <c r="M74">
        <v>0</v>
      </c>
      <c r="N74">
        <v>-0.3</v>
      </c>
      <c r="O74" s="1">
        <f t="shared" si="2"/>
        <v>0</v>
      </c>
      <c r="P74" s="1">
        <f t="shared" si="3"/>
        <v>1</v>
      </c>
    </row>
    <row r="75" spans="1:16" x14ac:dyDescent="0.55000000000000004">
      <c r="A75">
        <v>205651008</v>
      </c>
      <c r="B75" t="s">
        <v>557</v>
      </c>
      <c r="C75" t="s">
        <v>1</v>
      </c>
      <c r="D75">
        <v>0.01</v>
      </c>
      <c r="E75" t="s">
        <v>155</v>
      </c>
      <c r="F75">
        <v>1.3283100000000001</v>
      </c>
      <c r="G75">
        <v>0</v>
      </c>
      <c r="H75">
        <v>0</v>
      </c>
      <c r="I75" t="s">
        <v>558</v>
      </c>
      <c r="J75">
        <v>1.32812</v>
      </c>
      <c r="K75">
        <v>0</v>
      </c>
      <c r="L75">
        <v>0</v>
      </c>
      <c r="M75">
        <v>0</v>
      </c>
      <c r="N75">
        <v>-0.2</v>
      </c>
      <c r="O75" s="1">
        <f t="shared" si="2"/>
        <v>0</v>
      </c>
      <c r="P75" s="1">
        <f t="shared" si="3"/>
        <v>1</v>
      </c>
    </row>
    <row r="76" spans="1:16" x14ac:dyDescent="0.55000000000000004">
      <c r="A76">
        <v>205651061</v>
      </c>
      <c r="B76" t="s">
        <v>559</v>
      </c>
      <c r="C76" t="s">
        <v>1</v>
      </c>
      <c r="D76">
        <v>0.01</v>
      </c>
      <c r="E76" t="s">
        <v>155</v>
      </c>
      <c r="F76">
        <v>1.3282099999999999</v>
      </c>
      <c r="G76">
        <v>0</v>
      </c>
      <c r="H76">
        <v>0</v>
      </c>
      <c r="I76" t="s">
        <v>351</v>
      </c>
      <c r="J76">
        <v>1.3263</v>
      </c>
      <c r="K76">
        <v>0</v>
      </c>
      <c r="L76">
        <v>0</v>
      </c>
      <c r="M76">
        <v>0</v>
      </c>
      <c r="N76">
        <v>-2</v>
      </c>
      <c r="O76" s="1">
        <f t="shared" si="2"/>
        <v>0</v>
      </c>
      <c r="P76" s="1">
        <f t="shared" si="3"/>
        <v>1</v>
      </c>
    </row>
    <row r="77" spans="1:16" x14ac:dyDescent="0.55000000000000004">
      <c r="A77">
        <v>205656709</v>
      </c>
      <c r="B77" t="s">
        <v>361</v>
      </c>
      <c r="C77" t="s">
        <v>20</v>
      </c>
      <c r="D77">
        <v>0.01</v>
      </c>
      <c r="E77" t="s">
        <v>64</v>
      </c>
      <c r="F77">
        <v>109.852</v>
      </c>
      <c r="G77">
        <v>109.79</v>
      </c>
      <c r="H77">
        <v>0</v>
      </c>
      <c r="I77" t="s">
        <v>560</v>
      </c>
      <c r="J77">
        <v>109.79</v>
      </c>
      <c r="K77">
        <v>0</v>
      </c>
      <c r="L77">
        <v>0</v>
      </c>
      <c r="M77">
        <v>0</v>
      </c>
      <c r="N77">
        <v>0.79</v>
      </c>
      <c r="O77" s="1">
        <f t="shared" si="2"/>
        <v>1</v>
      </c>
      <c r="P77" s="1">
        <f t="shared" si="3"/>
        <v>0</v>
      </c>
    </row>
    <row r="78" spans="1:16" x14ac:dyDescent="0.55000000000000004">
      <c r="A78">
        <v>205661288</v>
      </c>
      <c r="B78" t="s">
        <v>561</v>
      </c>
      <c r="C78" t="s">
        <v>1</v>
      </c>
      <c r="D78">
        <v>0.01</v>
      </c>
      <c r="E78" t="s">
        <v>176</v>
      </c>
      <c r="F78">
        <v>0.99546999999999997</v>
      </c>
      <c r="G78">
        <v>0.99570000000000003</v>
      </c>
      <c r="H78">
        <v>0</v>
      </c>
      <c r="I78" t="s">
        <v>562</v>
      </c>
      <c r="J78">
        <v>0.996</v>
      </c>
      <c r="K78">
        <v>0</v>
      </c>
      <c r="L78">
        <v>0</v>
      </c>
      <c r="M78">
        <v>0</v>
      </c>
      <c r="N78">
        <v>0.74</v>
      </c>
      <c r="O78" s="1">
        <f t="shared" si="2"/>
        <v>1</v>
      </c>
      <c r="P78" s="1">
        <f t="shared" si="3"/>
        <v>0</v>
      </c>
    </row>
    <row r="79" spans="1:16" x14ac:dyDescent="0.55000000000000004">
      <c r="A79">
        <v>205662922</v>
      </c>
      <c r="B79" t="s">
        <v>563</v>
      </c>
      <c r="C79" t="s">
        <v>1</v>
      </c>
      <c r="D79">
        <v>0.01</v>
      </c>
      <c r="E79" t="s">
        <v>5</v>
      </c>
      <c r="F79">
        <v>0.68156000000000005</v>
      </c>
      <c r="G79">
        <v>0</v>
      </c>
      <c r="H79">
        <v>0</v>
      </c>
      <c r="I79" t="s">
        <v>564</v>
      </c>
      <c r="J79">
        <v>0.68215000000000003</v>
      </c>
      <c r="K79">
        <v>0</v>
      </c>
      <c r="L79">
        <v>0</v>
      </c>
      <c r="M79">
        <v>0</v>
      </c>
      <c r="N79">
        <v>0.83</v>
      </c>
      <c r="O79" s="1">
        <f t="shared" si="2"/>
        <v>1</v>
      </c>
      <c r="P79" s="1">
        <f t="shared" si="3"/>
        <v>0</v>
      </c>
    </row>
    <row r="80" spans="1:16" x14ac:dyDescent="0.55000000000000004">
      <c r="A80">
        <v>205663207</v>
      </c>
      <c r="B80" t="s">
        <v>365</v>
      </c>
      <c r="C80" t="s">
        <v>1</v>
      </c>
      <c r="D80">
        <v>0.01</v>
      </c>
      <c r="E80" t="s">
        <v>46</v>
      </c>
      <c r="F80">
        <v>1.13839</v>
      </c>
      <c r="G80">
        <v>0</v>
      </c>
      <c r="H80">
        <v>0</v>
      </c>
      <c r="I80" t="s">
        <v>565</v>
      </c>
      <c r="J80">
        <v>1.1389400000000001</v>
      </c>
      <c r="K80">
        <v>0</v>
      </c>
      <c r="L80">
        <v>0</v>
      </c>
      <c r="M80">
        <v>0</v>
      </c>
      <c r="N80">
        <v>0.76</v>
      </c>
      <c r="O80" s="1">
        <f t="shared" si="2"/>
        <v>1</v>
      </c>
      <c r="P80" s="1">
        <f t="shared" si="3"/>
        <v>0</v>
      </c>
    </row>
    <row r="81" spans="1:16" x14ac:dyDescent="0.55000000000000004">
      <c r="A81">
        <v>205666285</v>
      </c>
      <c r="B81" t="s">
        <v>566</v>
      </c>
      <c r="C81" t="s">
        <v>1</v>
      </c>
      <c r="D81">
        <v>0.01</v>
      </c>
      <c r="E81" t="s">
        <v>8</v>
      </c>
      <c r="F81">
        <v>1.1448499999999999</v>
      </c>
      <c r="G81">
        <v>0</v>
      </c>
      <c r="H81">
        <v>0</v>
      </c>
      <c r="I81" t="s">
        <v>567</v>
      </c>
      <c r="J81">
        <v>1.1427700000000001</v>
      </c>
      <c r="K81">
        <v>0</v>
      </c>
      <c r="L81">
        <v>0</v>
      </c>
      <c r="M81">
        <v>0</v>
      </c>
      <c r="N81">
        <v>-2.89</v>
      </c>
      <c r="O81" s="1">
        <f t="shared" si="2"/>
        <v>0</v>
      </c>
      <c r="P81" s="1">
        <f t="shared" si="3"/>
        <v>1</v>
      </c>
    </row>
    <row r="82" spans="1:16" x14ac:dyDescent="0.55000000000000004">
      <c r="A82">
        <v>205668829</v>
      </c>
      <c r="B82" t="s">
        <v>568</v>
      </c>
      <c r="C82" t="s">
        <v>1</v>
      </c>
      <c r="D82">
        <v>0.01</v>
      </c>
      <c r="E82" t="s">
        <v>11</v>
      </c>
      <c r="F82">
        <v>0.75163999999999997</v>
      </c>
      <c r="G82">
        <v>0.75321000000000005</v>
      </c>
      <c r="H82">
        <v>0</v>
      </c>
      <c r="I82" t="s">
        <v>569</v>
      </c>
      <c r="J82">
        <v>0.75366</v>
      </c>
      <c r="K82">
        <v>0</v>
      </c>
      <c r="L82">
        <v>0</v>
      </c>
      <c r="M82">
        <v>0</v>
      </c>
      <c r="N82">
        <v>2.82</v>
      </c>
      <c r="O82" s="1">
        <f t="shared" si="2"/>
        <v>1</v>
      </c>
      <c r="P82" s="1">
        <f t="shared" si="3"/>
        <v>0</v>
      </c>
    </row>
    <row r="83" spans="1:16" x14ac:dyDescent="0.55000000000000004">
      <c r="A83">
        <v>205691097</v>
      </c>
      <c r="B83" t="s">
        <v>570</v>
      </c>
      <c r="C83" t="s">
        <v>1</v>
      </c>
      <c r="D83">
        <v>0.01</v>
      </c>
      <c r="E83" t="s">
        <v>2</v>
      </c>
      <c r="F83">
        <v>0.87407999999999997</v>
      </c>
      <c r="G83">
        <v>0</v>
      </c>
      <c r="H83">
        <v>0</v>
      </c>
      <c r="I83" t="s">
        <v>571</v>
      </c>
      <c r="J83">
        <v>0.87470999999999999</v>
      </c>
      <c r="K83">
        <v>0</v>
      </c>
      <c r="L83">
        <v>0</v>
      </c>
      <c r="M83">
        <v>0</v>
      </c>
      <c r="N83">
        <v>1.1399999999999999</v>
      </c>
      <c r="O83" s="1">
        <f t="shared" si="2"/>
        <v>1</v>
      </c>
      <c r="P83" s="1">
        <f t="shared" si="3"/>
        <v>0</v>
      </c>
    </row>
    <row r="84" spans="1:16" x14ac:dyDescent="0.55000000000000004">
      <c r="A84">
        <v>205696087</v>
      </c>
      <c r="B84" t="s">
        <v>572</v>
      </c>
      <c r="C84" t="s">
        <v>20</v>
      </c>
      <c r="D84">
        <v>0.01</v>
      </c>
      <c r="E84" t="s">
        <v>58</v>
      </c>
      <c r="F84">
        <v>143.02199999999999</v>
      </c>
      <c r="G84">
        <v>142.94</v>
      </c>
      <c r="H84">
        <v>0</v>
      </c>
      <c r="I84" t="s">
        <v>573</v>
      </c>
      <c r="J84">
        <v>142.94</v>
      </c>
      <c r="K84">
        <v>0</v>
      </c>
      <c r="L84">
        <v>0</v>
      </c>
      <c r="M84">
        <v>0</v>
      </c>
      <c r="N84">
        <v>1.03</v>
      </c>
      <c r="O84" s="1">
        <f t="shared" si="2"/>
        <v>1</v>
      </c>
      <c r="P84" s="1">
        <f t="shared" si="3"/>
        <v>0</v>
      </c>
    </row>
    <row r="85" spans="1:16" x14ac:dyDescent="0.55000000000000004">
      <c r="A85">
        <v>205696587</v>
      </c>
      <c r="B85" t="s">
        <v>574</v>
      </c>
      <c r="C85" t="s">
        <v>20</v>
      </c>
      <c r="D85">
        <v>0.01</v>
      </c>
      <c r="E85" t="s">
        <v>64</v>
      </c>
      <c r="F85">
        <v>109.627</v>
      </c>
      <c r="G85">
        <v>109.608</v>
      </c>
      <c r="H85">
        <v>0</v>
      </c>
      <c r="I85" t="s">
        <v>575</v>
      </c>
      <c r="J85">
        <v>109.608</v>
      </c>
      <c r="K85">
        <v>0</v>
      </c>
      <c r="L85">
        <v>0</v>
      </c>
      <c r="M85">
        <v>0</v>
      </c>
      <c r="N85">
        <v>0.24</v>
      </c>
      <c r="O85" s="1">
        <f t="shared" si="2"/>
        <v>1</v>
      </c>
      <c r="P85" s="1">
        <f t="shared" si="3"/>
        <v>0</v>
      </c>
    </row>
    <row r="86" spans="1:16" x14ac:dyDescent="0.55000000000000004">
      <c r="A86">
        <v>205719471</v>
      </c>
      <c r="B86" t="s">
        <v>576</v>
      </c>
      <c r="C86" t="s">
        <v>1</v>
      </c>
      <c r="D86">
        <v>0.01</v>
      </c>
      <c r="E86" t="s">
        <v>101</v>
      </c>
      <c r="F86">
        <v>0.95416000000000001</v>
      </c>
      <c r="G86">
        <v>0</v>
      </c>
      <c r="H86">
        <v>0</v>
      </c>
      <c r="I86" t="s">
        <v>577</v>
      </c>
      <c r="J86">
        <v>0.95469999999999999</v>
      </c>
      <c r="K86">
        <v>0</v>
      </c>
      <c r="L86">
        <v>0</v>
      </c>
      <c r="M86">
        <v>0</v>
      </c>
      <c r="N86">
        <v>0.56000000000000005</v>
      </c>
      <c r="O86" s="1">
        <f t="shared" si="2"/>
        <v>1</v>
      </c>
      <c r="P86" s="1">
        <f t="shared" si="3"/>
        <v>0</v>
      </c>
    </row>
    <row r="87" spans="1:16" x14ac:dyDescent="0.55000000000000004">
      <c r="A87">
        <v>205721433</v>
      </c>
      <c r="B87" t="s">
        <v>578</v>
      </c>
      <c r="C87" t="s">
        <v>20</v>
      </c>
      <c r="D87">
        <v>0.01</v>
      </c>
      <c r="E87" t="s">
        <v>58</v>
      </c>
      <c r="F87">
        <v>142.81899999999999</v>
      </c>
      <c r="G87">
        <v>142.81299999999999</v>
      </c>
      <c r="H87">
        <v>0</v>
      </c>
      <c r="I87" t="s">
        <v>579</v>
      </c>
      <c r="J87">
        <v>142.81299999999999</v>
      </c>
      <c r="K87">
        <v>0</v>
      </c>
      <c r="L87">
        <v>0</v>
      </c>
      <c r="M87">
        <v>0</v>
      </c>
      <c r="N87">
        <v>7.0000000000000007E-2</v>
      </c>
      <c r="O87" s="1">
        <f t="shared" si="2"/>
        <v>1</v>
      </c>
      <c r="P87" s="1">
        <f t="shared" si="3"/>
        <v>0</v>
      </c>
    </row>
    <row r="88" spans="1:16" x14ac:dyDescent="0.55000000000000004">
      <c r="A88">
        <v>205724976</v>
      </c>
      <c r="B88" t="s">
        <v>580</v>
      </c>
      <c r="C88" t="s">
        <v>1</v>
      </c>
      <c r="D88">
        <v>0.01</v>
      </c>
      <c r="E88" t="s">
        <v>246</v>
      </c>
      <c r="F88">
        <v>75.203999999999994</v>
      </c>
      <c r="G88">
        <v>0</v>
      </c>
      <c r="H88">
        <v>0</v>
      </c>
      <c r="I88" t="s">
        <v>581</v>
      </c>
      <c r="J88">
        <v>75.031000000000006</v>
      </c>
      <c r="K88">
        <v>0</v>
      </c>
      <c r="L88">
        <v>0</v>
      </c>
      <c r="M88">
        <v>0</v>
      </c>
      <c r="N88">
        <v>-2.19</v>
      </c>
      <c r="O88" s="1">
        <f t="shared" si="2"/>
        <v>0</v>
      </c>
      <c r="P88" s="1">
        <f t="shared" si="3"/>
        <v>1</v>
      </c>
    </row>
    <row r="89" spans="1:16" x14ac:dyDescent="0.55000000000000004">
      <c r="A89">
        <v>205726313</v>
      </c>
      <c r="B89" t="s">
        <v>582</v>
      </c>
      <c r="C89" t="s">
        <v>20</v>
      </c>
      <c r="D89">
        <v>0.01</v>
      </c>
      <c r="E89" t="s">
        <v>39</v>
      </c>
      <c r="F89">
        <v>1.50827</v>
      </c>
      <c r="G89">
        <v>0</v>
      </c>
      <c r="H89">
        <v>0</v>
      </c>
      <c r="I89" t="s">
        <v>583</v>
      </c>
      <c r="J89">
        <v>1.5108200000000001</v>
      </c>
      <c r="K89">
        <v>0</v>
      </c>
      <c r="L89">
        <v>0</v>
      </c>
      <c r="M89">
        <v>0</v>
      </c>
      <c r="N89">
        <v>-2.66</v>
      </c>
      <c r="O89" s="1">
        <f t="shared" si="2"/>
        <v>0</v>
      </c>
      <c r="P89" s="1">
        <f t="shared" si="3"/>
        <v>1</v>
      </c>
    </row>
    <row r="90" spans="1:16" x14ac:dyDescent="0.55000000000000004">
      <c r="A90">
        <v>205726583</v>
      </c>
      <c r="B90" t="s">
        <v>584</v>
      </c>
      <c r="C90" t="s">
        <v>20</v>
      </c>
      <c r="D90">
        <v>0.01</v>
      </c>
      <c r="E90" t="s">
        <v>58</v>
      </c>
      <c r="F90">
        <v>142.76</v>
      </c>
      <c r="G90">
        <v>0</v>
      </c>
      <c r="H90">
        <v>0</v>
      </c>
      <c r="I90" t="s">
        <v>585</v>
      </c>
      <c r="J90">
        <v>142.702</v>
      </c>
      <c r="K90">
        <v>0</v>
      </c>
      <c r="L90">
        <v>0</v>
      </c>
      <c r="M90">
        <v>0</v>
      </c>
      <c r="N90">
        <v>0.74</v>
      </c>
      <c r="O90" s="1">
        <f t="shared" si="2"/>
        <v>1</v>
      </c>
      <c r="P90" s="1">
        <f t="shared" si="3"/>
        <v>0</v>
      </c>
    </row>
    <row r="91" spans="1:16" x14ac:dyDescent="0.55000000000000004">
      <c r="A91">
        <v>205726829</v>
      </c>
      <c r="B91" t="s">
        <v>586</v>
      </c>
      <c r="C91" t="s">
        <v>20</v>
      </c>
      <c r="D91">
        <v>0.01</v>
      </c>
      <c r="E91" t="s">
        <v>64</v>
      </c>
      <c r="F91">
        <v>109.48699999999999</v>
      </c>
      <c r="G91">
        <v>109.371</v>
      </c>
      <c r="H91">
        <v>0</v>
      </c>
      <c r="I91" t="s">
        <v>587</v>
      </c>
      <c r="J91">
        <v>109.371</v>
      </c>
      <c r="K91">
        <v>0</v>
      </c>
      <c r="L91">
        <v>0</v>
      </c>
      <c r="M91">
        <v>0</v>
      </c>
      <c r="N91">
        <v>1.47</v>
      </c>
      <c r="O91" s="1">
        <f t="shared" si="2"/>
        <v>1</v>
      </c>
      <c r="P91" s="1">
        <f t="shared" si="3"/>
        <v>0</v>
      </c>
    </row>
    <row r="92" spans="1:16" x14ac:dyDescent="0.55000000000000004">
      <c r="A92">
        <v>205748220</v>
      </c>
      <c r="B92" t="s">
        <v>588</v>
      </c>
      <c r="C92" t="s">
        <v>20</v>
      </c>
      <c r="D92">
        <v>0.01</v>
      </c>
      <c r="E92" t="s">
        <v>218</v>
      </c>
      <c r="F92">
        <v>1.7229699999999999</v>
      </c>
      <c r="G92">
        <v>1.7229000000000001</v>
      </c>
      <c r="H92">
        <v>0</v>
      </c>
      <c r="I92" t="s">
        <v>589</v>
      </c>
      <c r="J92">
        <v>1.7229099999999999</v>
      </c>
      <c r="K92">
        <v>0</v>
      </c>
      <c r="L92">
        <v>0</v>
      </c>
      <c r="M92">
        <v>0</v>
      </c>
      <c r="N92">
        <v>0.06</v>
      </c>
      <c r="O92" s="1">
        <f t="shared" si="2"/>
        <v>1</v>
      </c>
      <c r="P92" s="1">
        <f t="shared" si="3"/>
        <v>0</v>
      </c>
    </row>
    <row r="93" spans="1:16" x14ac:dyDescent="0.55000000000000004">
      <c r="A93">
        <v>205748687</v>
      </c>
      <c r="B93" t="s">
        <v>590</v>
      </c>
      <c r="C93" t="s">
        <v>20</v>
      </c>
      <c r="D93">
        <v>0.01</v>
      </c>
      <c r="E93" t="s">
        <v>218</v>
      </c>
      <c r="F93">
        <v>1.7229099999999999</v>
      </c>
      <c r="G93">
        <v>1.7223299999999999</v>
      </c>
      <c r="H93">
        <v>0</v>
      </c>
      <c r="I93" t="s">
        <v>591</v>
      </c>
      <c r="J93">
        <v>1.72234</v>
      </c>
      <c r="K93">
        <v>0</v>
      </c>
      <c r="L93">
        <v>0</v>
      </c>
      <c r="M93">
        <v>0</v>
      </c>
      <c r="N93">
        <v>0.6</v>
      </c>
      <c r="O93" s="1">
        <f t="shared" si="2"/>
        <v>1</v>
      </c>
      <c r="P93" s="1">
        <f t="shared" si="3"/>
        <v>0</v>
      </c>
    </row>
    <row r="94" spans="1:16" x14ac:dyDescent="0.55000000000000004">
      <c r="A94">
        <v>205750409</v>
      </c>
      <c r="B94" t="s">
        <v>592</v>
      </c>
      <c r="C94" t="s">
        <v>20</v>
      </c>
      <c r="D94">
        <v>0.01</v>
      </c>
      <c r="E94" t="s">
        <v>218</v>
      </c>
      <c r="F94">
        <v>1.72261</v>
      </c>
      <c r="G94">
        <v>0</v>
      </c>
      <c r="H94">
        <v>0</v>
      </c>
      <c r="I94" t="s">
        <v>593</v>
      </c>
      <c r="J94">
        <v>1.7220899999999999</v>
      </c>
      <c r="K94">
        <v>0</v>
      </c>
      <c r="L94">
        <v>0</v>
      </c>
      <c r="M94">
        <v>0</v>
      </c>
      <c r="N94">
        <v>0.55000000000000004</v>
      </c>
      <c r="O94" s="1">
        <f t="shared" si="2"/>
        <v>1</v>
      </c>
      <c r="P94" s="1">
        <f t="shared" si="3"/>
        <v>0</v>
      </c>
    </row>
    <row r="95" spans="1:16" x14ac:dyDescent="0.55000000000000004">
      <c r="A95">
        <v>205754859</v>
      </c>
      <c r="B95" t="s">
        <v>594</v>
      </c>
      <c r="C95" t="s">
        <v>1</v>
      </c>
      <c r="D95">
        <v>0.01</v>
      </c>
      <c r="E95" t="s">
        <v>246</v>
      </c>
      <c r="F95">
        <v>75.316999999999993</v>
      </c>
      <c r="G95">
        <v>0</v>
      </c>
      <c r="H95">
        <v>0</v>
      </c>
      <c r="I95" t="s">
        <v>595</v>
      </c>
      <c r="J95">
        <v>75.367999999999995</v>
      </c>
      <c r="K95">
        <v>0</v>
      </c>
      <c r="L95">
        <v>0</v>
      </c>
      <c r="M95">
        <v>0</v>
      </c>
      <c r="N95">
        <v>0.64</v>
      </c>
      <c r="O95" s="1">
        <f t="shared" si="2"/>
        <v>1</v>
      </c>
      <c r="P95" s="1">
        <f t="shared" si="3"/>
        <v>0</v>
      </c>
    </row>
    <row r="96" spans="1:16" x14ac:dyDescent="0.55000000000000004">
      <c r="A96">
        <v>205754862</v>
      </c>
      <c r="B96" t="s">
        <v>596</v>
      </c>
      <c r="C96" t="s">
        <v>1</v>
      </c>
      <c r="D96">
        <v>0.01</v>
      </c>
      <c r="E96" t="s">
        <v>72</v>
      </c>
      <c r="F96">
        <v>79.213999999999999</v>
      </c>
      <c r="G96">
        <v>0</v>
      </c>
      <c r="H96">
        <v>0</v>
      </c>
      <c r="I96" t="s">
        <v>597</v>
      </c>
      <c r="J96">
        <v>79.272000000000006</v>
      </c>
      <c r="K96">
        <v>0</v>
      </c>
      <c r="L96">
        <v>0</v>
      </c>
      <c r="M96">
        <v>0</v>
      </c>
      <c r="N96">
        <v>0.74</v>
      </c>
      <c r="O96" s="1">
        <f t="shared" si="2"/>
        <v>1</v>
      </c>
      <c r="P96" s="1">
        <f t="shared" si="3"/>
        <v>0</v>
      </c>
    </row>
    <row r="97" spans="1:16" x14ac:dyDescent="0.55000000000000004">
      <c r="A97">
        <v>205755101</v>
      </c>
      <c r="B97" t="s">
        <v>598</v>
      </c>
      <c r="C97" t="s">
        <v>1</v>
      </c>
      <c r="D97">
        <v>0.01</v>
      </c>
      <c r="E97" t="s">
        <v>5</v>
      </c>
      <c r="F97">
        <v>0.68799999999999994</v>
      </c>
      <c r="G97">
        <v>0</v>
      </c>
      <c r="H97">
        <v>0</v>
      </c>
      <c r="I97" t="s">
        <v>380</v>
      </c>
      <c r="J97">
        <v>0.68794999999999995</v>
      </c>
      <c r="K97">
        <v>0</v>
      </c>
      <c r="L97">
        <v>0</v>
      </c>
      <c r="M97">
        <v>0</v>
      </c>
      <c r="N97">
        <v>-7.0000000000000007E-2</v>
      </c>
      <c r="O97" s="1">
        <f t="shared" si="2"/>
        <v>0</v>
      </c>
      <c r="P97" s="1">
        <f t="shared" si="3"/>
        <v>1</v>
      </c>
    </row>
    <row r="98" spans="1:16" x14ac:dyDescent="0.55000000000000004">
      <c r="A98">
        <v>205759553</v>
      </c>
      <c r="B98" t="s">
        <v>599</v>
      </c>
      <c r="C98" t="s">
        <v>20</v>
      </c>
      <c r="D98">
        <v>0.01</v>
      </c>
      <c r="E98" t="s">
        <v>61</v>
      </c>
      <c r="F98">
        <v>124.58199999999999</v>
      </c>
      <c r="G98">
        <v>124.479</v>
      </c>
      <c r="H98">
        <v>0</v>
      </c>
      <c r="I98" t="s">
        <v>600</v>
      </c>
      <c r="J98">
        <v>124.479</v>
      </c>
      <c r="K98">
        <v>0</v>
      </c>
      <c r="L98">
        <v>0</v>
      </c>
      <c r="M98">
        <v>0</v>
      </c>
      <c r="N98">
        <v>1.3</v>
      </c>
      <c r="O98" s="1">
        <f t="shared" si="2"/>
        <v>1</v>
      </c>
      <c r="P98" s="1">
        <f t="shared" si="3"/>
        <v>0</v>
      </c>
    </row>
    <row r="99" spans="1:16" x14ac:dyDescent="0.55000000000000004">
      <c r="A99">
        <v>205761206</v>
      </c>
      <c r="B99" t="s">
        <v>601</v>
      </c>
      <c r="C99" t="s">
        <v>20</v>
      </c>
      <c r="D99">
        <v>0.01</v>
      </c>
      <c r="E99" t="s">
        <v>61</v>
      </c>
      <c r="F99">
        <v>124.48099999999999</v>
      </c>
      <c r="G99">
        <v>0</v>
      </c>
      <c r="H99">
        <v>0</v>
      </c>
      <c r="I99" t="s">
        <v>393</v>
      </c>
      <c r="J99">
        <v>124.703</v>
      </c>
      <c r="K99">
        <v>0</v>
      </c>
      <c r="L99">
        <v>0</v>
      </c>
      <c r="M99">
        <v>0</v>
      </c>
      <c r="N99">
        <v>-2.81</v>
      </c>
      <c r="O99" s="1">
        <f t="shared" si="2"/>
        <v>0</v>
      </c>
      <c r="P99" s="1">
        <f t="shared" si="3"/>
        <v>1</v>
      </c>
    </row>
    <row r="100" spans="1:16" x14ac:dyDescent="0.55000000000000004">
      <c r="A100">
        <v>205773132</v>
      </c>
      <c r="B100" t="s">
        <v>602</v>
      </c>
      <c r="C100" t="s">
        <v>1</v>
      </c>
      <c r="D100">
        <v>0.01</v>
      </c>
      <c r="E100" t="s">
        <v>75</v>
      </c>
      <c r="F100">
        <v>0.90986999999999996</v>
      </c>
      <c r="G100">
        <v>0</v>
      </c>
      <c r="H100">
        <v>0</v>
      </c>
      <c r="I100" t="s">
        <v>603</v>
      </c>
      <c r="J100">
        <v>0.91034999999999999</v>
      </c>
      <c r="K100">
        <v>0</v>
      </c>
      <c r="L100">
        <v>0</v>
      </c>
      <c r="M100">
        <v>0</v>
      </c>
      <c r="N100">
        <v>0.5</v>
      </c>
      <c r="O100" s="1">
        <f t="shared" si="2"/>
        <v>1</v>
      </c>
      <c r="P100" s="1">
        <f t="shared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1.0aSummary</vt:lpstr>
      <vt:lpstr>v1.1afalseSummary</vt:lpstr>
      <vt:lpstr>v1.1atrueSummary</vt:lpstr>
      <vt:lpstr>v1.3Summary</vt:lpstr>
      <vt:lpstr>v1.0a</vt:lpstr>
      <vt:lpstr>v1.1afalse</vt:lpstr>
      <vt:lpstr>v1.1atrue</vt:lpstr>
      <vt:lpstr>v1.3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EZcurrency 1</dc:creator>
  <cp:lastModifiedBy>EZcurrency 1</cp:lastModifiedBy>
  <dcterms:created xsi:type="dcterms:W3CDTF">2019-02-09T21:33:59Z</dcterms:created>
  <dcterms:modified xsi:type="dcterms:W3CDTF">2019-02-09T23:32:20Z</dcterms:modified>
</cp:coreProperties>
</file>