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  <pivotCaches>
    <pivotCache cacheId="2" r:id="rId4"/>
    <pivotCache cacheId="5" r:id="rId5"/>
  </pivotCaches>
</workbook>
</file>

<file path=xl/calcChain.xml><?xml version="1.0" encoding="utf-8"?>
<calcChain xmlns="http://schemas.openxmlformats.org/spreadsheetml/2006/main">
  <c r="S18" i="2" l="1"/>
  <c r="S19" i="2"/>
  <c r="S20" i="2"/>
  <c r="S21" i="2"/>
  <c r="S22" i="2"/>
  <c r="S23" i="2"/>
  <c r="S24" i="2"/>
  <c r="S17" i="2"/>
</calcChain>
</file>

<file path=xl/sharedStrings.xml><?xml version="1.0" encoding="utf-8"?>
<sst xmlns="http://schemas.openxmlformats.org/spreadsheetml/2006/main" count="279" uniqueCount="104">
  <si>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</si>
  <si>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</si>
  <si>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</si>
  <si>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</si>
  <si>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</si>
  <si>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</si>
  <si>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</si>
  <si>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</si>
  <si>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</si>
  <si>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</si>
  <si>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</si>
  <si>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</si>
  <si>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</si>
  <si>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2019.01.25 15:17:16</t>
  </si>
  <si>
    <t>buy</t>
  </si>
  <si>
    <t>gbpchf</t>
  </si>
  <si>
    <t>2019.01.25 17:24:01</t>
  </si>
  <si>
    <t>2019.01.25 04:00:02</t>
  </si>
  <si>
    <t>2019.01.25 00:33:42</t>
  </si>
  <si>
    <t>2019.01.24 22:00:04</t>
  </si>
  <si>
    <t>2019.01.24 22:00:01</t>
  </si>
  <si>
    <t>gbpcad</t>
  </si>
  <si>
    <t>gbpjpy</t>
  </si>
  <si>
    <t>2019.01.25 05:32:04</t>
  </si>
  <si>
    <t>2019.01.24 02:15:21</t>
  </si>
  <si>
    <t>nzdusd</t>
  </si>
  <si>
    <t>2019.01.24 06:01:21</t>
  </si>
  <si>
    <t>2019.01.23 10:05:51</t>
  </si>
  <si>
    <t>sell</t>
  </si>
  <si>
    <t>eurgbp</t>
  </si>
  <si>
    <t>2019.01.23 17:40:04</t>
  </si>
  <si>
    <t>2019.01.23 04:31:13</t>
  </si>
  <si>
    <t>2019.01.23 14:24:01</t>
  </si>
  <si>
    <t>2019.01.23 01:15:08</t>
  </si>
  <si>
    <t>2019.01.23 06:30:03</t>
  </si>
  <si>
    <t>2019.01.22 14:56:29</t>
  </si>
  <si>
    <t>2019.01.22 12:00:01</t>
  </si>
  <si>
    <t>2019.01.22 07:45:01</t>
  </si>
  <si>
    <t>2019.01.22 05:44:05</t>
  </si>
  <si>
    <t>audusd</t>
  </si>
  <si>
    <t>2019.01.22 11:06:09</t>
  </si>
  <si>
    <t>2019.01.22 01:10:27</t>
  </si>
  <si>
    <t>gbpaud</t>
  </si>
  <si>
    <t>2019.01.21 19:00:30</t>
  </si>
  <si>
    <t>2019.01.21 17:15:41</t>
  </si>
  <si>
    <t>2019.01.21 17:00:02</t>
  </si>
  <si>
    <t>2019.01.22 02:00:18</t>
  </si>
  <si>
    <t>Row Labels</t>
  </si>
  <si>
    <t>Grand Total</t>
  </si>
  <si>
    <t>Sum of Profit</t>
  </si>
  <si>
    <t>Count of Item</t>
  </si>
  <si>
    <t>2019.01.14 23:30:09</t>
  </si>
  <si>
    <t>2019.01.15 00:01:35</t>
  </si>
  <si>
    <t>2019.01.14 23:30:02</t>
  </si>
  <si>
    <t>2019.01.14 23:57:15</t>
  </si>
  <si>
    <t>2019.01.14 14:14:07</t>
  </si>
  <si>
    <t>2019.01.14 15:06:02</t>
  </si>
  <si>
    <t>2019.01.14 14:09:42</t>
  </si>
  <si>
    <t>2019.01.14 14:17:57</t>
  </si>
  <si>
    <t>2019.01.14 02:00:12</t>
  </si>
  <si>
    <t>2019.01.14 02:00:02</t>
  </si>
  <si>
    <t>2019.01.11 17:00:26</t>
  </si>
  <si>
    <t>eurusd</t>
  </si>
  <si>
    <t>2019.01.11 16:55:09</t>
  </si>
  <si>
    <t>2019.01.14 02:00:07</t>
  </si>
  <si>
    <t>2019.01.11 16:50:09</t>
  </si>
  <si>
    <t>2019.01.11 12:01:12</t>
  </si>
  <si>
    <t>2019.01.11 12:02:23</t>
  </si>
  <si>
    <t>2019.01.10 20:24:30</t>
  </si>
  <si>
    <t>2019.01.10 11:11:19</t>
  </si>
  <si>
    <t>2019.01.10 07:35:20</t>
  </si>
  <si>
    <t>2019.01.10 05:55:23</t>
  </si>
  <si>
    <t>2019.01.10 05:30:18</t>
  </si>
  <si>
    <t>2019.01.10 05:30:12</t>
  </si>
  <si>
    <t>2019.01.10 05:30:06</t>
  </si>
  <si>
    <t>2019.01.10 03:00:02</t>
  </si>
  <si>
    <t>2019.01.10 04:00:01</t>
  </si>
  <si>
    <t>2019.01.09 17:25:08</t>
  </si>
  <si>
    <t>2019.01.09 17:20:06</t>
  </si>
  <si>
    <t>2019.01.09 17:15:10</t>
  </si>
  <si>
    <t>2019.01.09 17:10:02</t>
  </si>
  <si>
    <t>2019.01.09 17:05:08</t>
  </si>
  <si>
    <t>2019.01.09 17:00:09</t>
  </si>
  <si>
    <t>2019.01.09 16:55:03</t>
  </si>
  <si>
    <t>2019.01.09 16:50:09</t>
  </si>
  <si>
    <t>2019.01.09 16:45:07</t>
  </si>
  <si>
    <t>2019.01.09 16:40:05</t>
  </si>
  <si>
    <t>2019.01.09 10:06:14</t>
  </si>
  <si>
    <t>2019.01.09 10:30:46</t>
  </si>
  <si>
    <t>2019.01.08 14:11:18</t>
  </si>
  <si>
    <t>2019.01.08 14:14:49</t>
  </si>
  <si>
    <t>2019.01.03 21:30:01</t>
  </si>
  <si>
    <t>2019.01.03 22:15:16</t>
  </si>
  <si>
    <t>2019.01.03 17:02:37</t>
  </si>
  <si>
    <t>2019.01.03 19:30:18</t>
  </si>
  <si>
    <t>2019.01.03 16:34:35</t>
  </si>
  <si>
    <t>2019.01.03 17:02:36</t>
  </si>
  <si>
    <t>2019.01.03 14:30:01</t>
  </si>
  <si>
    <t>2019.01.03 16:34:34</t>
  </si>
  <si>
    <t>2019.01.02 10:17:31</t>
  </si>
  <si>
    <t>2019.01.02 11:23:50</t>
  </si>
  <si>
    <t>2019.01.02 04:44:25</t>
  </si>
  <si>
    <t>2018.12.31 22:02:25</t>
  </si>
  <si>
    <t>Count of Profit2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</si>
</sst>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8" formatCode="0.00000"/>
    <numFmt numFmtId="169" formatCode="0.00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right" vertical="center" wrapText="1"/>
    </xf>
    <xf numFmtId="22" fontId="0" fillId="0" borderId="0" xfId="0" applyNumberFormat="1" applyAlignment="1">
      <alignment horizontal="right" vertical="center"/>
    </xf>
    <xf numFmtId="4" fontId="0" fillId="0" borderId="0" xfId="0" applyNumberFormat="1" applyAlignment="1">
      <alignment horizontal="right" vertical="center" wrapText="1"/>
    </xf>
    <xf numFmtId="168" fontId="0" fillId="0" borderId="0" xfId="0" applyNumberFormat="1" applyAlignment="1">
      <alignment horizontal="right" vertical="center" wrapText="1"/>
    </xf>
    <xf numFmtId="0" fontId="0" fillId="3" borderId="0" xfId="0" applyFill="1" applyAlignment="1">
      <alignment horizontal="right" vertical="center" wrapText="1"/>
    </xf>
    <xf numFmtId="22" fontId="0" fillId="3" borderId="0" xfId="0" applyNumberFormat="1" applyFill="1" applyAlignment="1">
      <alignment horizontal="right" vertical="center"/>
    </xf>
    <xf numFmtId="4" fontId="0" fillId="3" borderId="0" xfId="0" applyNumberFormat="1" applyFill="1" applyAlignment="1">
      <alignment horizontal="right" vertical="center" wrapText="1"/>
    </xf>
    <xf numFmtId="168" fontId="0" fillId="3" borderId="0" xfId="0" applyNumberFormat="1" applyFill="1" applyAlignment="1">
      <alignment horizontal="right" vertical="center" wrapText="1"/>
    </xf>
    <xf numFmtId="169" fontId="0" fillId="3" borderId="0" xfId="0" applyNumberFormat="1" applyFill="1" applyAlignment="1">
      <alignment horizontal="right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9" fontId="0" fillId="0" borderId="0" xfId="0" applyNumberFormat="1" applyAlignment="1">
      <alignment horizontal="right" vertic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oG" refreshedDate="43490.747203009261" createdVersion="4" refreshedVersion="4" minRefreshableVersion="3" recordCount="13">
  <cacheSource type="worksheet">
    <worksheetSource ref="A1:N14" sheet="Sheet1"/>
  </cacheSource>
  <cacheFields count="14">
    <cacheField name="Ticket" numFmtId="0">
      <sharedItems containsSemiMixedTypes="0" containsString="0" containsNumber="1" containsInteger="1" minValue="92844052" maxValue="93000632"/>
    </cacheField>
    <cacheField name="Open Time" numFmtId="22">
      <sharedItems/>
    </cacheField>
    <cacheField name="Type" numFmtId="0">
      <sharedItems/>
    </cacheField>
    <cacheField name="Size" numFmtId="4">
      <sharedItems containsSemiMixedTypes="0" containsString="0" containsNumber="1" minValue="0.01" maxValue="0.01"/>
    </cacheField>
    <cacheField name="Item" numFmtId="0">
      <sharedItems count="7">
        <s v="audusd"/>
        <s v="eurgbp"/>
        <s v="gbpaud"/>
        <s v="gbpcad"/>
        <s v="gbpchf"/>
        <s v="gbpjpy"/>
        <s v="nzdusd"/>
      </sharedItems>
    </cacheField>
    <cacheField name="Price" numFmtId="0">
      <sharedItems containsSemiMixedTypes="0" containsString="0" containsNumber="1" minValue="0.67079" maxValue="143.18899999999999"/>
    </cacheField>
    <cacheField name="S / L" numFmtId="0">
      <sharedItems containsSemiMixedTypes="0" containsString="0" containsNumber="1" containsInteger="1" minValue="0" maxValue="30"/>
    </cacheField>
    <cacheField name="T / P" numFmtId="0">
      <sharedItems containsSemiMixedTypes="0" containsString="0" containsNumber="1" containsInteger="1" minValue="0" maxValue="0"/>
    </cacheField>
    <cacheField name="Close Time" numFmtId="22">
      <sharedItems/>
    </cacheField>
    <cacheField name="Price2" numFmtId="0">
      <sharedItems containsSemiMixedTypes="0" containsString="0" containsNumber="1" minValue="0.67252000000000001" maxValue="143.98099999999999"/>
    </cacheField>
    <cacheField name="Commission" numFmtId="4">
      <sharedItems containsSemiMixedTypes="0" containsString="0" containsNumber="1" containsInteger="1" minValue="0" maxValue="0"/>
    </cacheField>
    <cacheField name="Taxes" numFmtId="4">
      <sharedItems containsSemiMixedTypes="0" containsString="0" containsNumber="1" containsInteger="1" minValue="0" maxValue="0"/>
    </cacheField>
    <cacheField name="Swap" numFmtId="4">
      <sharedItems containsSemiMixedTypes="0" containsString="0" containsNumber="1" containsInteger="1" minValue="0" maxValue="0"/>
    </cacheField>
    <cacheField name="Profit" numFmtId="4">
      <sharedItems containsSemiMixedTypes="0" containsString="0" containsNumber="1" minValue="-1.73" maxValue="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doG" refreshedDate="43490.760369212963" createdVersion="4" refreshedVersion="4" minRefreshableVersion="3" recordCount="41">
  <cacheSource type="worksheet">
    <worksheetSource ref="A1:N42" sheet="Sheet2"/>
  </cacheSource>
  <cacheFields count="14">
    <cacheField name="Ticket" numFmtId="0">
      <sharedItems containsSemiMixedTypes="0" containsString="0" containsNumber="1" containsInteger="1" minValue="92189312" maxValue="93000632"/>
    </cacheField>
    <cacheField name="Open Time" numFmtId="22">
      <sharedItems/>
    </cacheField>
    <cacheField name="Type" numFmtId="0">
      <sharedItems/>
    </cacheField>
    <cacheField name="Size" numFmtId="4">
      <sharedItems containsSemiMixedTypes="0" containsString="0" containsNumber="1" minValue="0.01" maxValue="0.01"/>
    </cacheField>
    <cacheField name="Item" numFmtId="0">
      <sharedItems count="8">
        <s v="gbpchf"/>
        <s v="gbpcad"/>
        <s v="gbpjpy"/>
        <s v="nzdusd"/>
        <s v="eurgbp"/>
        <s v="audusd"/>
        <s v="gbpaud"/>
        <s v="eurusd"/>
      </sharedItems>
    </cacheField>
    <cacheField name="Price" numFmtId="0">
      <sharedItems containsSemiMixedTypes="0" containsString="0" containsNumber="1" minValue="0.67079" maxValue="143.18899999999999"/>
    </cacheField>
    <cacheField name="S / L" numFmtId="0">
      <sharedItems containsSemiMixedTypes="0" containsString="0" containsNumber="1" minValue="0" maxValue="30"/>
    </cacheField>
    <cacheField name="T / P" numFmtId="0">
      <sharedItems containsSemiMixedTypes="0" containsString="0" containsNumber="1" minValue="0" maxValue="1.1790099999999999"/>
    </cacheField>
    <cacheField name="Close Time" numFmtId="22">
      <sharedItems/>
    </cacheField>
    <cacheField name="Price2" numFmtId="0">
      <sharedItems containsSemiMixedTypes="0" containsString="0" containsNumber="1" minValue="0.67252000000000001" maxValue="143.98099999999999"/>
    </cacheField>
    <cacheField name="Commission" numFmtId="4">
      <sharedItems containsSemiMixedTypes="0" containsString="0" containsNumber="1" containsInteger="1" minValue="0" maxValue="0"/>
    </cacheField>
    <cacheField name="Taxes" numFmtId="4">
      <sharedItems containsSemiMixedTypes="0" containsString="0" containsNumber="1" containsInteger="1" minValue="0" maxValue="0"/>
    </cacheField>
    <cacheField name="Swap" numFmtId="4">
      <sharedItems containsSemiMixedTypes="0" containsString="0" containsNumber="1" containsInteger="1" minValue="0" maxValue="0"/>
    </cacheField>
    <cacheField name="Profit" numFmtId="4">
      <sharedItems containsSemiMixedTypes="0" containsString="0" containsNumber="1" minValue="-3.71" maxValue="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n v="92859186"/>
    <s v="2019.01.22 05:44:05"/>
    <s v="sell"/>
    <n v="0.01"/>
    <x v="0"/>
    <n v="0.71387999999999996"/>
    <n v="0"/>
    <n v="0"/>
    <s v="2019.01.22 11:06:09"/>
    <n v="0.71287999999999996"/>
    <n v="0"/>
    <n v="0"/>
    <n v="0"/>
    <n v="1"/>
  </r>
  <r>
    <n v="92844052"/>
    <s v="2019.01.21 17:00:02"/>
    <s v="sell"/>
    <n v="0.01"/>
    <x v="0"/>
    <n v="0.71443999999999996"/>
    <n v="0"/>
    <n v="0"/>
    <s v="2019.01.22 02:00:18"/>
    <n v="0.71594000000000002"/>
    <n v="0"/>
    <n v="0"/>
    <n v="0"/>
    <n v="-1.5"/>
  </r>
  <r>
    <n v="92904702"/>
    <s v="2019.01.23 10:05:51"/>
    <s v="sell"/>
    <n v="0.01"/>
    <x v="1"/>
    <n v="0.87621000000000004"/>
    <n v="0"/>
    <n v="0"/>
    <s v="2019.01.23 17:40:04"/>
    <n v="0.87055000000000005"/>
    <n v="0"/>
    <n v="0"/>
    <n v="0"/>
    <n v="7.4"/>
  </r>
  <r>
    <n v="92855445"/>
    <s v="2019.01.22 01:10:27"/>
    <s v="buy"/>
    <n v="0.01"/>
    <x v="2"/>
    <n v="1.8015300000000001"/>
    <n v="0"/>
    <n v="0"/>
    <s v="2019.01.22 07:45:01"/>
    <n v="1.8035699999999999"/>
    <n v="0"/>
    <n v="0"/>
    <n v="0"/>
    <n v="1.45"/>
  </r>
  <r>
    <n v="92974240"/>
    <s v="2019.01.24 22:00:01"/>
    <s v="buy"/>
    <n v="0.01"/>
    <x v="3"/>
    <n v="1.7430399999999999"/>
    <n v="0"/>
    <n v="0"/>
    <s v="2019.01.25 00:33:42"/>
    <n v="1.7442800000000001"/>
    <n v="0"/>
    <n v="0"/>
    <n v="0"/>
    <n v="0.93"/>
  </r>
  <r>
    <n v="93000632"/>
    <s v="2019.01.25 15:17:16"/>
    <s v="buy"/>
    <n v="0.01"/>
    <x v="4"/>
    <n v="1.30559"/>
    <n v="0"/>
    <n v="0"/>
    <s v="2019.01.25 17:24:01"/>
    <n v="1.30654"/>
    <n v="0"/>
    <n v="0"/>
    <n v="0"/>
    <n v="0.96"/>
  </r>
  <r>
    <n v="92974269"/>
    <s v="2019.01.24 22:00:04"/>
    <s v="buy"/>
    <n v="0.01"/>
    <x v="4"/>
    <n v="1.30121"/>
    <n v="0"/>
    <n v="0"/>
    <s v="2019.01.25 04:00:02"/>
    <n v="1.3046199999999999"/>
    <n v="0"/>
    <n v="0"/>
    <n v="0"/>
    <n v="3.42"/>
  </r>
  <r>
    <n v="92899109"/>
    <s v="2019.01.23 04:31:13"/>
    <s v="buy"/>
    <n v="0.01"/>
    <x v="4"/>
    <n v="1.29236"/>
    <n v="0"/>
    <n v="0"/>
    <s v="2019.01.23 14:24:01"/>
    <n v="1.3003400000000001"/>
    <n v="0"/>
    <n v="0"/>
    <n v="0"/>
    <n v="8"/>
  </r>
  <r>
    <n v="92974219"/>
    <s v="2019.01.24 22:00:01"/>
    <s v="buy"/>
    <n v="0.01"/>
    <x v="5"/>
    <n v="143.18899999999999"/>
    <n v="30"/>
    <n v="0"/>
    <s v="2019.01.25 05:32:04"/>
    <n v="143.98099999999999"/>
    <n v="0"/>
    <n v="0"/>
    <n v="0"/>
    <n v="7.21"/>
  </r>
  <r>
    <n v="92893950"/>
    <s v="2019.01.23 01:15:08"/>
    <s v="buy"/>
    <n v="0.01"/>
    <x v="5"/>
    <n v="141.72999999999999"/>
    <n v="30"/>
    <n v="0"/>
    <s v="2019.01.23 06:30:03"/>
    <n v="141.989"/>
    <n v="0"/>
    <n v="0"/>
    <n v="0"/>
    <n v="2.37"/>
  </r>
  <r>
    <n v="92936098"/>
    <s v="2019.01.24 02:15:21"/>
    <s v="buy"/>
    <n v="0.01"/>
    <x v="6"/>
    <n v="0.67972999999999995"/>
    <n v="0"/>
    <n v="0"/>
    <s v="2019.01.24 06:01:21"/>
    <n v="0.67847999999999997"/>
    <n v="0"/>
    <n v="0"/>
    <n v="0"/>
    <n v="-1.25"/>
  </r>
  <r>
    <n v="92868091"/>
    <s v="2019.01.22 12:00:01"/>
    <s v="sell"/>
    <n v="0.01"/>
    <x v="6"/>
    <n v="0.67079"/>
    <n v="0"/>
    <n v="0"/>
    <s v="2019.01.22 14:56:29"/>
    <n v="0.67252000000000001"/>
    <n v="0"/>
    <n v="0"/>
    <n v="0"/>
    <n v="-1.73"/>
  </r>
  <r>
    <n v="92844896"/>
    <s v="2019.01.21 17:15:41"/>
    <s v="sell"/>
    <n v="0.01"/>
    <x v="6"/>
    <n v="0.67174999999999996"/>
    <n v="0"/>
    <n v="0"/>
    <s v="2019.01.21 19:00:30"/>
    <n v="0.67334000000000005"/>
    <n v="0"/>
    <n v="0"/>
    <n v="0"/>
    <n v="-1.59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41">
  <r>
    <n v="93000632"/>
    <s v="2019.01.25 15:17:16"/>
    <s v="buy"/>
    <n v="0.01"/>
    <x v="0"/>
    <n v="1.30559"/>
    <n v="0"/>
    <n v="0"/>
    <s v="2019.01.25 17:24:01"/>
    <n v="1.30654"/>
    <n v="0"/>
    <n v="0"/>
    <n v="0"/>
    <n v="0.96"/>
  </r>
  <r>
    <n v="92974269"/>
    <s v="2019.01.24 22:00:04"/>
    <s v="buy"/>
    <n v="0.01"/>
    <x v="0"/>
    <n v="1.30121"/>
    <n v="0"/>
    <n v="0"/>
    <s v="2019.01.25 04:00:02"/>
    <n v="1.3046199999999999"/>
    <n v="0"/>
    <n v="0"/>
    <n v="0"/>
    <n v="3.42"/>
  </r>
  <r>
    <n v="92974240"/>
    <s v="2019.01.24 22:00:01"/>
    <s v="buy"/>
    <n v="0.01"/>
    <x v="1"/>
    <n v="1.7430399999999999"/>
    <n v="0"/>
    <n v="0"/>
    <s v="2019.01.25 00:33:42"/>
    <n v="1.7442800000000001"/>
    <n v="0"/>
    <n v="0"/>
    <n v="0"/>
    <n v="0.93"/>
  </r>
  <r>
    <n v="92974219"/>
    <s v="2019.01.24 22:00:01"/>
    <s v="buy"/>
    <n v="0.01"/>
    <x v="2"/>
    <n v="143.18899999999999"/>
    <n v="30"/>
    <n v="0"/>
    <s v="2019.01.25 05:32:04"/>
    <n v="143.98099999999999"/>
    <n v="0"/>
    <n v="0"/>
    <n v="0"/>
    <n v="7.21"/>
  </r>
  <r>
    <n v="92936098"/>
    <s v="2019.01.24 02:15:21"/>
    <s v="buy"/>
    <n v="0.01"/>
    <x v="3"/>
    <n v="0.67972999999999995"/>
    <n v="0"/>
    <n v="0"/>
    <s v="2019.01.24 06:01:21"/>
    <n v="0.67847999999999997"/>
    <n v="0"/>
    <n v="0"/>
    <n v="0"/>
    <n v="-1.25"/>
  </r>
  <r>
    <n v="92904702"/>
    <s v="2019.01.23 10:05:51"/>
    <s v="sell"/>
    <n v="0.01"/>
    <x v="4"/>
    <n v="0.87621000000000004"/>
    <n v="0"/>
    <n v="0"/>
    <s v="2019.01.23 17:40:04"/>
    <n v="0.87055000000000005"/>
    <n v="0"/>
    <n v="0"/>
    <n v="0"/>
    <n v="7.4"/>
  </r>
  <r>
    <n v="92899109"/>
    <s v="2019.01.23 04:31:13"/>
    <s v="buy"/>
    <n v="0.01"/>
    <x v="0"/>
    <n v="1.29236"/>
    <n v="0"/>
    <n v="0"/>
    <s v="2019.01.23 14:24:01"/>
    <n v="1.3003400000000001"/>
    <n v="0"/>
    <n v="0"/>
    <n v="0"/>
    <n v="8"/>
  </r>
  <r>
    <n v="92893950"/>
    <s v="2019.01.23 01:15:08"/>
    <s v="buy"/>
    <n v="0.01"/>
    <x v="2"/>
    <n v="141.72999999999999"/>
    <n v="30"/>
    <n v="0"/>
    <s v="2019.01.23 06:30:03"/>
    <n v="141.989"/>
    <n v="0"/>
    <n v="0"/>
    <n v="0"/>
    <n v="2.37"/>
  </r>
  <r>
    <n v="92868091"/>
    <s v="2019.01.22 12:00:01"/>
    <s v="sell"/>
    <n v="0.01"/>
    <x v="3"/>
    <n v="0.67079"/>
    <n v="0"/>
    <n v="0"/>
    <s v="2019.01.22 14:56:29"/>
    <n v="0.67252000000000001"/>
    <n v="0"/>
    <n v="0"/>
    <n v="0"/>
    <n v="-1.73"/>
  </r>
  <r>
    <n v="92859186"/>
    <s v="2019.01.22 05:44:05"/>
    <s v="sell"/>
    <n v="0.01"/>
    <x v="5"/>
    <n v="0.71387999999999996"/>
    <n v="0"/>
    <n v="0"/>
    <s v="2019.01.22 11:06:09"/>
    <n v="0.71287999999999996"/>
    <n v="0"/>
    <n v="0"/>
    <n v="0"/>
    <n v="1"/>
  </r>
  <r>
    <n v="92855445"/>
    <s v="2019.01.22 01:10:27"/>
    <s v="buy"/>
    <n v="0.01"/>
    <x v="6"/>
    <n v="1.8015300000000001"/>
    <n v="0"/>
    <n v="0"/>
    <s v="2019.01.22 07:45:01"/>
    <n v="1.8035699999999999"/>
    <n v="0"/>
    <n v="0"/>
    <n v="0"/>
    <n v="1.45"/>
  </r>
  <r>
    <n v="92844896"/>
    <s v="2019.01.21 17:15:41"/>
    <s v="sell"/>
    <n v="0.01"/>
    <x v="3"/>
    <n v="0.67174999999999996"/>
    <n v="0"/>
    <n v="0"/>
    <s v="2019.01.21 19:00:30"/>
    <n v="0.67334000000000005"/>
    <n v="0"/>
    <n v="0"/>
    <n v="0"/>
    <n v="-1.59"/>
  </r>
  <r>
    <n v="92844052"/>
    <s v="2019.01.21 17:00:02"/>
    <s v="sell"/>
    <n v="0.01"/>
    <x v="5"/>
    <n v="0.71443999999999996"/>
    <n v="0"/>
    <n v="0"/>
    <s v="2019.01.22 02:00:18"/>
    <n v="0.71594000000000002"/>
    <n v="0"/>
    <n v="0"/>
    <n v="0"/>
    <n v="-1.5"/>
  </r>
  <r>
    <n v="92643516"/>
    <s v="2019.01.14 23:30:09"/>
    <s v="buy"/>
    <n v="0.01"/>
    <x v="2"/>
    <n v="139.22499999999999"/>
    <n v="0"/>
    <n v="0"/>
    <s v="2019.01.15 00:01:35"/>
    <n v="139.05000000000001"/>
    <n v="0"/>
    <n v="0"/>
    <n v="0"/>
    <n v="-1.61"/>
  </r>
  <r>
    <n v="92643513"/>
    <s v="2019.01.14 23:30:02"/>
    <s v="buy"/>
    <n v="0.01"/>
    <x v="0"/>
    <n v="1.2628999999999999"/>
    <n v="0"/>
    <n v="0"/>
    <s v="2019.01.14 23:57:15"/>
    <n v="1.2623"/>
    <n v="0"/>
    <n v="0"/>
    <n v="0"/>
    <n v="-0.62"/>
  </r>
  <r>
    <n v="92625926"/>
    <s v="2019.01.14 14:14:07"/>
    <s v="buy"/>
    <n v="0.01"/>
    <x v="0"/>
    <n v="1.2629600000000001"/>
    <n v="0"/>
    <n v="0"/>
    <s v="2019.01.14 15:06:02"/>
    <n v="1.2617"/>
    <n v="0"/>
    <n v="0"/>
    <n v="0"/>
    <n v="-1.28"/>
  </r>
  <r>
    <n v="92625854"/>
    <s v="2019.01.14 14:09:42"/>
    <s v="buy"/>
    <n v="0.01"/>
    <x v="2"/>
    <n v="139.09399999999999"/>
    <n v="0"/>
    <n v="0"/>
    <s v="2019.01.14 14:17:57"/>
    <n v="138.92599999999999"/>
    <n v="0"/>
    <n v="0"/>
    <n v="0"/>
    <n v="-1.55"/>
  </r>
  <r>
    <n v="92584786"/>
    <s v="2019.01.11 17:00:26"/>
    <s v="sell"/>
    <n v="0.01"/>
    <x v="7"/>
    <n v="1.1468100000000001"/>
    <n v="1.1503099999999999"/>
    <n v="1.12181"/>
    <s v="2019.01.14 02:00:12"/>
    <n v="1.14611"/>
    <n v="0"/>
    <n v="0"/>
    <n v="0"/>
    <n v="0.7"/>
  </r>
  <r>
    <n v="92584359"/>
    <s v="2019.01.11 16:55:09"/>
    <s v="sell"/>
    <n v="0.01"/>
    <x v="7"/>
    <n v="1.1463399999999999"/>
    <n v="1.14984"/>
    <n v="1.12134"/>
    <s v="2019.01.14 02:00:07"/>
    <n v="1.1460900000000001"/>
    <n v="0"/>
    <n v="0"/>
    <n v="0"/>
    <n v="0.25"/>
  </r>
  <r>
    <n v="92583956"/>
    <s v="2019.01.11 16:50:09"/>
    <s v="sell"/>
    <n v="0.01"/>
    <x v="7"/>
    <n v="1.14608"/>
    <n v="1.14958"/>
    <n v="1.1210800000000001"/>
    <s v="2019.01.14 02:00:02"/>
    <n v="1.1460600000000001"/>
    <n v="0"/>
    <n v="0"/>
    <n v="0"/>
    <n v="0.02"/>
  </r>
  <r>
    <n v="92567587"/>
    <s v="2019.01.11 12:01:12"/>
    <s v="buy"/>
    <n v="0.01"/>
    <x v="0"/>
    <n v="1.2537100000000001"/>
    <n v="0"/>
    <n v="0"/>
    <s v="2019.01.11 12:02:23"/>
    <n v="1.2533799999999999"/>
    <n v="0"/>
    <n v="0"/>
    <n v="0"/>
    <n v="-0.34"/>
  </r>
  <r>
    <n v="92512652"/>
    <s v="2019.01.10 07:35:20"/>
    <s v="buy"/>
    <n v="0.01"/>
    <x v="5"/>
    <n v="0.71865999999999997"/>
    <n v="0"/>
    <n v="0"/>
    <s v="2019.01.10 20:24:30"/>
    <n v="0.71753"/>
    <n v="0"/>
    <n v="0"/>
    <n v="0"/>
    <n v="-1.1299999999999999"/>
  </r>
  <r>
    <n v="92503964"/>
    <s v="2019.01.10 03:00:02"/>
    <s v="buy"/>
    <n v="0.01"/>
    <x v="3"/>
    <n v="0.67915000000000003"/>
    <n v="0"/>
    <n v="0"/>
    <s v="2019.01.10 04:00:01"/>
    <n v="0.67766000000000004"/>
    <n v="0"/>
    <n v="0"/>
    <n v="0"/>
    <n v="-1.49"/>
  </r>
  <r>
    <n v="92480535"/>
    <s v="2019.01.09 17:25:08"/>
    <s v="buy"/>
    <n v="0.01"/>
    <x v="7"/>
    <n v="1.1535599999999999"/>
    <n v="1.1525700000000001"/>
    <n v="1.1785600000000001"/>
    <s v="2019.01.10 11:11:19"/>
    <n v="1.15256"/>
    <n v="0"/>
    <n v="0"/>
    <n v="0"/>
    <n v="-1"/>
  </r>
  <r>
    <n v="92480132"/>
    <s v="2019.01.09 17:20:06"/>
    <s v="buy"/>
    <n v="0.01"/>
    <x v="7"/>
    <n v="1.1539299999999999"/>
    <n v="1.15255"/>
    <n v="1.17893"/>
    <s v="2019.01.10 11:11:19"/>
    <n v="1.1525399999999999"/>
    <n v="0"/>
    <n v="0"/>
    <n v="0"/>
    <n v="-1.39"/>
  </r>
  <r>
    <n v="92479594"/>
    <s v="2019.01.09 17:15:10"/>
    <s v="buy"/>
    <n v="0.01"/>
    <x v="7"/>
    <n v="1.15401"/>
    <n v="1.15252"/>
    <n v="1.1790099999999999"/>
    <s v="2019.01.10 11:11:19"/>
    <n v="1.15252"/>
    <n v="0"/>
    <n v="0"/>
    <n v="0"/>
    <n v="-1.49"/>
  </r>
  <r>
    <n v="92478969"/>
    <s v="2019.01.09 17:10:02"/>
    <s v="buy"/>
    <n v="0.01"/>
    <x v="7"/>
    <n v="1.15306"/>
    <n v="1.15259"/>
    <n v="1.1780600000000001"/>
    <s v="2019.01.10 11:11:19"/>
    <n v="1.1525799999999999"/>
    <n v="0"/>
    <n v="0"/>
    <n v="0"/>
    <n v="-0.48"/>
  </r>
  <r>
    <n v="92478533"/>
    <s v="2019.01.09 17:05:08"/>
    <s v="buy"/>
    <n v="0.01"/>
    <x v="7"/>
    <n v="1.15283"/>
    <n v="1.15259"/>
    <n v="1.1778299999999999"/>
    <s v="2019.01.10 11:11:19"/>
    <n v="1.1525799999999999"/>
    <n v="0"/>
    <n v="0"/>
    <n v="0"/>
    <n v="-0.25"/>
  </r>
  <r>
    <n v="92477645"/>
    <s v="2019.01.09 17:00:09"/>
    <s v="buy"/>
    <n v="0.01"/>
    <x v="7"/>
    <n v="1.1527700000000001"/>
    <n v="1.1526099999999999"/>
    <n v="1.17777"/>
    <s v="2019.01.10 11:11:19"/>
    <n v="1.1526099999999999"/>
    <n v="0"/>
    <n v="0"/>
    <n v="0"/>
    <n v="-0.16"/>
  </r>
  <r>
    <n v="92476798"/>
    <s v="2019.01.09 16:55:03"/>
    <s v="buy"/>
    <n v="0.01"/>
    <x v="7"/>
    <n v="1.15198"/>
    <n v="1.1525700000000001"/>
    <n v="1.1769799999999999"/>
    <s v="2019.01.10 05:55:23"/>
    <n v="1.1566000000000001"/>
    <n v="0"/>
    <n v="0"/>
    <n v="0"/>
    <n v="4.62"/>
  </r>
  <r>
    <n v="92476519"/>
    <s v="2019.01.09 16:50:09"/>
    <s v="buy"/>
    <n v="0.01"/>
    <x v="7"/>
    <n v="1.15174"/>
    <n v="1.15259"/>
    <n v="1.1767399999999999"/>
    <s v="2019.01.10 05:30:18"/>
    <n v="1.1562699999999999"/>
    <n v="0"/>
    <n v="0"/>
    <n v="0"/>
    <n v="4.53"/>
  </r>
  <r>
    <n v="92476055"/>
    <s v="2019.01.09 16:45:07"/>
    <s v="buy"/>
    <n v="0.01"/>
    <x v="7"/>
    <n v="1.1513199999999999"/>
    <n v="1.1526099999999999"/>
    <n v="1.17632"/>
    <s v="2019.01.10 05:30:12"/>
    <n v="1.1562699999999999"/>
    <n v="0"/>
    <n v="0"/>
    <n v="0"/>
    <n v="4.95"/>
  </r>
  <r>
    <n v="92474867"/>
    <s v="2019.01.09 16:40:05"/>
    <s v="buy"/>
    <n v="0.01"/>
    <x v="7"/>
    <n v="1.1510499999999999"/>
    <n v="1.15361"/>
    <n v="1.17605"/>
    <s v="2019.01.10 05:30:06"/>
    <n v="1.1562699999999999"/>
    <n v="0"/>
    <n v="0"/>
    <n v="0"/>
    <n v="5.22"/>
  </r>
  <r>
    <n v="92462298"/>
    <s v="2019.01.09 10:06:14"/>
    <s v="sell"/>
    <n v="0.01"/>
    <x v="6"/>
    <n v="1.7811300000000001"/>
    <n v="0"/>
    <n v="0"/>
    <s v="2019.01.09 10:30:46"/>
    <n v="1.7837799999999999"/>
    <n v="0"/>
    <n v="0"/>
    <n v="0"/>
    <n v="-1.9"/>
  </r>
  <r>
    <n v="92428864"/>
    <s v="2019.01.08 14:11:18"/>
    <s v="buy"/>
    <n v="0.01"/>
    <x v="2"/>
    <n v="138.821"/>
    <n v="0"/>
    <n v="0"/>
    <s v="2019.01.08 14:14:49"/>
    <n v="138.73699999999999"/>
    <n v="0"/>
    <n v="0"/>
    <n v="0"/>
    <n v="-0.77"/>
  </r>
  <r>
    <n v="92309059"/>
    <s v="2019.01.03 21:30:01"/>
    <s v="sell"/>
    <n v="0.01"/>
    <x v="6"/>
    <n v="1.8008599999999999"/>
    <n v="0"/>
    <n v="0"/>
    <s v="2019.01.03 22:15:16"/>
    <n v="1.80467"/>
    <n v="0"/>
    <n v="0"/>
    <n v="0"/>
    <n v="-2.67"/>
  </r>
  <r>
    <n v="92296623"/>
    <s v="2019.01.03 17:02:37"/>
    <s v="sell"/>
    <n v="0.01"/>
    <x v="6"/>
    <n v="1.8022"/>
    <n v="1.8019099999999999"/>
    <n v="0"/>
    <s v="2019.01.03 19:30:18"/>
    <n v="1.8019099999999999"/>
    <n v="0"/>
    <n v="0"/>
    <n v="0"/>
    <n v="0.2"/>
  </r>
  <r>
    <n v="92294802"/>
    <s v="2019.01.03 16:34:35"/>
    <s v="sell"/>
    <n v="0.01"/>
    <x v="6"/>
    <n v="1.80304"/>
    <n v="1.80263"/>
    <n v="0"/>
    <s v="2019.01.03 17:02:36"/>
    <n v="1.80264"/>
    <n v="0"/>
    <n v="0"/>
    <n v="0"/>
    <n v="0.28000000000000003"/>
  </r>
  <r>
    <n v="92288913"/>
    <s v="2019.01.03 14:30:01"/>
    <s v="sell"/>
    <n v="0.01"/>
    <x v="6"/>
    <n v="1.8036399999999999"/>
    <n v="1.8034600000000001"/>
    <n v="0"/>
    <s v="2019.01.03 16:34:34"/>
    <n v="1.8034600000000001"/>
    <n v="0"/>
    <n v="0"/>
    <n v="0"/>
    <n v="0.13"/>
  </r>
  <r>
    <n v="92214272"/>
    <s v="2019.01.02 10:17:31"/>
    <s v="buy"/>
    <n v="0.01"/>
    <x v="6"/>
    <n v="1.8152200000000001"/>
    <n v="0"/>
    <n v="0"/>
    <s v="2019.01.02 11:23:50"/>
    <n v="1.8099400000000001"/>
    <n v="0"/>
    <n v="0"/>
    <n v="0"/>
    <n v="-3.71"/>
  </r>
  <r>
    <n v="92189312"/>
    <s v="2018.12.31 22:02:25"/>
    <s v="buy"/>
    <n v="0.01"/>
    <x v="6"/>
    <n v="1.8098799999999999"/>
    <n v="1.8158799999999999"/>
    <n v="0"/>
    <s v="2019.01.02 04:44:25"/>
    <n v="1.8158700000000001"/>
    <n v="0"/>
    <n v="0"/>
    <n v="0"/>
    <n v="4.190000000000000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1" cacheId="2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P3:R11" firstHeaderRow="0" firstDataRow="1" firstDataCol="1"/>
  <pivotFields count="14">
    <pivotField showAll="0"/>
    <pivotField showAll="0"/>
    <pivotField showAll="0"/>
    <pivotField numFmtId="4" showAll="0"/>
    <pivotField axis="axisRow" dataField="1" showAll="0">
      <items count="8">
        <item x="0"/>
        <item x="1"/>
        <item x="2"/>
        <item x="3"/>
        <item x="4"/>
        <item x="5"/>
        <item x="6"/>
        <item t="default"/>
      </items>
    </pivotField>
    <pivotField showAll="0"/>
    <pivotField showAll="0"/>
    <pivotField showAll="0"/>
    <pivotField showAll="0"/>
    <pivotField showAll="0"/>
    <pivotField numFmtId="4" showAll="0"/>
    <pivotField numFmtId="4" showAll="0"/>
    <pivotField numFmtId="4" showAll="0"/>
    <pivotField dataField="1" numFmtId="4" showAll="0"/>
  </pivotFields>
  <rowFields count="1">
    <field x="4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2">
    <i>
      <x/>
    </i>
    <i i="1">
      <x v="1"/>
    </i>
  </colItems>
  <dataFields count="2">
    <dataField name="Sum of Profit" fld="13" baseField="0" baseItem="0"/>
    <dataField name="Count of Item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2" cacheId="5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P3:R12" firstHeaderRow="0" firstDataRow="1" firstDataCol="1"/>
  <pivotFields count="14">
    <pivotField showAll="0"/>
    <pivotField showAll="0"/>
    <pivotField showAll="0"/>
    <pivotField numFmtId="4" showAll="0"/>
    <pivotField axis="axisRow" showAll="0">
      <items count="9">
        <item x="5"/>
        <item x="4"/>
        <item x="7"/>
        <item x="6"/>
        <item x="1"/>
        <item x="0"/>
        <item x="2"/>
        <item x="3"/>
        <item t="default"/>
      </items>
    </pivotField>
    <pivotField showAll="0"/>
    <pivotField showAll="0"/>
    <pivotField showAll="0"/>
    <pivotField showAll="0"/>
    <pivotField showAll="0"/>
    <pivotField numFmtId="4" showAll="0"/>
    <pivotField numFmtId="4" showAll="0"/>
    <pivotField numFmtId="4" showAll="0"/>
    <pivotField dataField="1" numFmtId="4" showAll="0"/>
  </pivotFields>
  <rowFields count="1">
    <field x="4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-2"/>
  </colFields>
  <colItems count="2">
    <i>
      <x/>
    </i>
    <i i="1">
      <x v="1"/>
    </i>
  </colItems>
  <dataFields count="2">
    <dataField name="Sum of Profit" fld="13" baseField="0" baseItem="0"/>
    <dataField name="Count of Profit2" fld="13" subtotal="count" baseField="4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tabSelected="1" topLeftCell="D1" workbookViewId="0">
      <selection activeCell="D1" sqref="D1"/>
    </sheetView>
  </sheetViews>
  <sheetFormatPr defaultRowHeight="15" x14ac:dyDescent="0.25"/>
  <cols>
    <col min="16" max="16" width="13.140625" bestFit="1" customWidth="1"/>
    <col min="17" max="17" width="12.5703125" bestFit="1" customWidth="1"/>
    <col min="18" max="18" width="13.28515625" bestFit="1" customWidth="1"/>
  </cols>
  <sheetData>
    <row r="1" spans="1:18" ht="30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1" t="s">
        <v>5</v>
      </c>
      <c r="K1" s="1" t="s">
        <v>9</v>
      </c>
      <c r="L1" s="1" t="s">
        <v>10</v>
      </c>
      <c r="M1" s="1" t="s">
        <v>11</v>
      </c>
      <c r="N1" s="1" t="s">
        <v>12</v>
      </c>
    </row>
    <row r="2" spans="1:18" x14ac:dyDescent="0.25">
      <c r="A2" s="7">
        <v>92859186</v>
      </c>
      <c r="B2" s="8" t="s">
        <v>38</v>
      </c>
      <c r="C2" s="7" t="s">
        <v>28</v>
      </c>
      <c r="D2" s="9">
        <v>0.01</v>
      </c>
      <c r="E2" s="7" t="s">
        <v>39</v>
      </c>
      <c r="F2" s="10">
        <v>0.71387999999999996</v>
      </c>
      <c r="G2" s="10">
        <v>0</v>
      </c>
      <c r="H2" s="10">
        <v>0</v>
      </c>
      <c r="I2" s="8" t="s">
        <v>40</v>
      </c>
      <c r="J2" s="10">
        <v>0.71287999999999996</v>
      </c>
      <c r="K2" s="9">
        <v>0</v>
      </c>
      <c r="L2" s="9">
        <v>0</v>
      </c>
      <c r="M2" s="9">
        <v>0</v>
      </c>
      <c r="N2" s="9">
        <v>1</v>
      </c>
    </row>
    <row r="3" spans="1:18" x14ac:dyDescent="0.25">
      <c r="A3" s="3">
        <v>92844052</v>
      </c>
      <c r="B3" s="4" t="s">
        <v>45</v>
      </c>
      <c r="C3" s="3" t="s">
        <v>28</v>
      </c>
      <c r="D3" s="5">
        <v>0.01</v>
      </c>
      <c r="E3" s="3" t="s">
        <v>39</v>
      </c>
      <c r="F3" s="6">
        <v>0.71443999999999996</v>
      </c>
      <c r="G3" s="6">
        <v>0</v>
      </c>
      <c r="H3" s="6">
        <v>0</v>
      </c>
      <c r="I3" s="4" t="s">
        <v>46</v>
      </c>
      <c r="J3" s="6">
        <v>0.71594000000000002</v>
      </c>
      <c r="K3" s="5">
        <v>0</v>
      </c>
      <c r="L3" s="5">
        <v>0</v>
      </c>
      <c r="M3" s="5">
        <v>0</v>
      </c>
      <c r="N3" s="5">
        <v>-1.5</v>
      </c>
      <c r="P3" s="12" t="s">
        <v>47</v>
      </c>
      <c r="Q3" t="s">
        <v>49</v>
      </c>
      <c r="R3" t="s">
        <v>50</v>
      </c>
    </row>
    <row r="4" spans="1:18" x14ac:dyDescent="0.25">
      <c r="A4" s="7">
        <v>92904702</v>
      </c>
      <c r="B4" s="8" t="s">
        <v>27</v>
      </c>
      <c r="C4" s="7" t="s">
        <v>28</v>
      </c>
      <c r="D4" s="9">
        <v>0.01</v>
      </c>
      <c r="E4" s="7" t="s">
        <v>29</v>
      </c>
      <c r="F4" s="10">
        <v>0.87621000000000004</v>
      </c>
      <c r="G4" s="10">
        <v>0</v>
      </c>
      <c r="H4" s="10">
        <v>0</v>
      </c>
      <c r="I4" s="8" t="s">
        <v>30</v>
      </c>
      <c r="J4" s="10">
        <v>0.87055000000000005</v>
      </c>
      <c r="K4" s="9">
        <v>0</v>
      </c>
      <c r="L4" s="9">
        <v>0</v>
      </c>
      <c r="M4" s="9">
        <v>0</v>
      </c>
      <c r="N4" s="9">
        <v>7.4</v>
      </c>
      <c r="P4" s="13" t="s">
        <v>39</v>
      </c>
      <c r="Q4" s="14">
        <v>-0.5</v>
      </c>
      <c r="R4" s="14">
        <v>2</v>
      </c>
    </row>
    <row r="5" spans="1:18" x14ac:dyDescent="0.25">
      <c r="A5" s="3">
        <v>92855445</v>
      </c>
      <c r="B5" s="4" t="s">
        <v>41</v>
      </c>
      <c r="C5" s="3" t="s">
        <v>14</v>
      </c>
      <c r="D5" s="5">
        <v>0.01</v>
      </c>
      <c r="E5" s="3" t="s">
        <v>42</v>
      </c>
      <c r="F5" s="6">
        <v>1.8015300000000001</v>
      </c>
      <c r="G5" s="6">
        <v>0</v>
      </c>
      <c r="H5" s="6">
        <v>0</v>
      </c>
      <c r="I5" s="4" t="s">
        <v>37</v>
      </c>
      <c r="J5" s="6">
        <v>1.8035699999999999</v>
      </c>
      <c r="K5" s="5">
        <v>0</v>
      </c>
      <c r="L5" s="5">
        <v>0</v>
      </c>
      <c r="M5" s="5">
        <v>0</v>
      </c>
      <c r="N5" s="5">
        <v>1.45</v>
      </c>
      <c r="P5" s="13" t="s">
        <v>29</v>
      </c>
      <c r="Q5" s="14">
        <v>7.4</v>
      </c>
      <c r="R5" s="14">
        <v>1</v>
      </c>
    </row>
    <row r="6" spans="1:18" x14ac:dyDescent="0.25">
      <c r="A6" s="3">
        <v>92974240</v>
      </c>
      <c r="B6" s="4" t="s">
        <v>20</v>
      </c>
      <c r="C6" s="3" t="s">
        <v>14</v>
      </c>
      <c r="D6" s="5">
        <v>0.01</v>
      </c>
      <c r="E6" s="3" t="s">
        <v>21</v>
      </c>
      <c r="F6" s="6">
        <v>1.7430399999999999</v>
      </c>
      <c r="G6" s="6">
        <v>0</v>
      </c>
      <c r="H6" s="6">
        <v>0</v>
      </c>
      <c r="I6" s="4" t="s">
        <v>18</v>
      </c>
      <c r="J6" s="6">
        <v>1.7442800000000001</v>
      </c>
      <c r="K6" s="5">
        <v>0</v>
      </c>
      <c r="L6" s="5">
        <v>0</v>
      </c>
      <c r="M6" s="5">
        <v>0</v>
      </c>
      <c r="N6" s="5">
        <v>0.93</v>
      </c>
      <c r="P6" s="13" t="s">
        <v>42</v>
      </c>
      <c r="Q6" s="14">
        <v>1.45</v>
      </c>
      <c r="R6" s="14">
        <v>1</v>
      </c>
    </row>
    <row r="7" spans="1:18" x14ac:dyDescent="0.25">
      <c r="A7" s="3">
        <v>93000632</v>
      </c>
      <c r="B7" s="4" t="s">
        <v>13</v>
      </c>
      <c r="C7" s="3" t="s">
        <v>14</v>
      </c>
      <c r="D7" s="5">
        <v>0.01</v>
      </c>
      <c r="E7" s="3" t="s">
        <v>15</v>
      </c>
      <c r="F7" s="6">
        <v>1.30559</v>
      </c>
      <c r="G7" s="6">
        <v>0</v>
      </c>
      <c r="H7" s="6">
        <v>0</v>
      </c>
      <c r="I7" s="4" t="s">
        <v>16</v>
      </c>
      <c r="J7" s="6">
        <v>1.30654</v>
      </c>
      <c r="K7" s="5">
        <v>0</v>
      </c>
      <c r="L7" s="5">
        <v>0</v>
      </c>
      <c r="M7" s="5">
        <v>0</v>
      </c>
      <c r="N7" s="5">
        <v>0.96</v>
      </c>
      <c r="P7" s="13" t="s">
        <v>21</v>
      </c>
      <c r="Q7" s="14">
        <v>0.93</v>
      </c>
      <c r="R7" s="14">
        <v>1</v>
      </c>
    </row>
    <row r="8" spans="1:18" x14ac:dyDescent="0.25">
      <c r="A8" s="7">
        <v>92974269</v>
      </c>
      <c r="B8" s="8" t="s">
        <v>19</v>
      </c>
      <c r="C8" s="7" t="s">
        <v>14</v>
      </c>
      <c r="D8" s="9">
        <v>0.01</v>
      </c>
      <c r="E8" s="7" t="s">
        <v>15</v>
      </c>
      <c r="F8" s="10">
        <v>1.30121</v>
      </c>
      <c r="G8" s="10">
        <v>0</v>
      </c>
      <c r="H8" s="10">
        <v>0</v>
      </c>
      <c r="I8" s="8" t="s">
        <v>17</v>
      </c>
      <c r="J8" s="10">
        <v>1.3046199999999999</v>
      </c>
      <c r="K8" s="9">
        <v>0</v>
      </c>
      <c r="L8" s="9">
        <v>0</v>
      </c>
      <c r="M8" s="9">
        <v>0</v>
      </c>
      <c r="N8" s="9">
        <v>3.42</v>
      </c>
      <c r="P8" s="13" t="s">
        <v>15</v>
      </c>
      <c r="Q8" s="14">
        <v>12.379999999999999</v>
      </c>
      <c r="R8" s="14">
        <v>3</v>
      </c>
    </row>
    <row r="9" spans="1:18" x14ac:dyDescent="0.25">
      <c r="A9" s="3">
        <v>92899109</v>
      </c>
      <c r="B9" s="4" t="s">
        <v>31</v>
      </c>
      <c r="C9" s="3" t="s">
        <v>14</v>
      </c>
      <c r="D9" s="5">
        <v>0.01</v>
      </c>
      <c r="E9" s="3" t="s">
        <v>15</v>
      </c>
      <c r="F9" s="6">
        <v>1.29236</v>
      </c>
      <c r="G9" s="6">
        <v>0</v>
      </c>
      <c r="H9" s="6">
        <v>0</v>
      </c>
      <c r="I9" s="4" t="s">
        <v>32</v>
      </c>
      <c r="J9" s="6">
        <v>1.3003400000000001</v>
      </c>
      <c r="K9" s="5">
        <v>0</v>
      </c>
      <c r="L9" s="5">
        <v>0</v>
      </c>
      <c r="M9" s="5">
        <v>0</v>
      </c>
      <c r="N9" s="5">
        <v>8</v>
      </c>
      <c r="P9" s="13" t="s">
        <v>22</v>
      </c>
      <c r="Q9" s="14">
        <v>9.58</v>
      </c>
      <c r="R9" s="14">
        <v>2</v>
      </c>
    </row>
    <row r="10" spans="1:18" x14ac:dyDescent="0.25">
      <c r="A10" s="7">
        <v>92974219</v>
      </c>
      <c r="B10" s="8" t="s">
        <v>20</v>
      </c>
      <c r="C10" s="7" t="s">
        <v>14</v>
      </c>
      <c r="D10" s="9">
        <v>0.01</v>
      </c>
      <c r="E10" s="7" t="s">
        <v>22</v>
      </c>
      <c r="F10" s="11">
        <v>143.18899999999999</v>
      </c>
      <c r="G10" s="11">
        <v>30</v>
      </c>
      <c r="H10" s="11">
        <v>0</v>
      </c>
      <c r="I10" s="8" t="s">
        <v>23</v>
      </c>
      <c r="J10" s="11">
        <v>143.98099999999999</v>
      </c>
      <c r="K10" s="9">
        <v>0</v>
      </c>
      <c r="L10" s="9">
        <v>0</v>
      </c>
      <c r="M10" s="9">
        <v>0</v>
      </c>
      <c r="N10" s="9">
        <v>7.21</v>
      </c>
      <c r="P10" s="13" t="s">
        <v>25</v>
      </c>
      <c r="Q10" s="14">
        <v>-4.57</v>
      </c>
      <c r="R10" s="14">
        <v>3</v>
      </c>
    </row>
    <row r="11" spans="1:18" x14ac:dyDescent="0.25">
      <c r="A11" s="7">
        <v>92893950</v>
      </c>
      <c r="B11" s="8" t="s">
        <v>33</v>
      </c>
      <c r="C11" s="7" t="s">
        <v>14</v>
      </c>
      <c r="D11" s="9">
        <v>0.01</v>
      </c>
      <c r="E11" s="7" t="s">
        <v>22</v>
      </c>
      <c r="F11" s="11">
        <v>141.72999999999999</v>
      </c>
      <c r="G11" s="11">
        <v>30</v>
      </c>
      <c r="H11" s="11">
        <v>0</v>
      </c>
      <c r="I11" s="8" t="s">
        <v>34</v>
      </c>
      <c r="J11" s="11">
        <v>141.989</v>
      </c>
      <c r="K11" s="9">
        <v>0</v>
      </c>
      <c r="L11" s="9">
        <v>0</v>
      </c>
      <c r="M11" s="9">
        <v>0</v>
      </c>
      <c r="N11" s="9">
        <v>2.37</v>
      </c>
      <c r="P11" s="13" t="s">
        <v>48</v>
      </c>
      <c r="Q11" s="14">
        <v>26.669999999999998</v>
      </c>
      <c r="R11" s="14">
        <v>13</v>
      </c>
    </row>
    <row r="12" spans="1:18" x14ac:dyDescent="0.25">
      <c r="A12" s="3">
        <v>92936098</v>
      </c>
      <c r="B12" s="4" t="s">
        <v>24</v>
      </c>
      <c r="C12" s="3" t="s">
        <v>14</v>
      </c>
      <c r="D12" s="5">
        <v>0.01</v>
      </c>
      <c r="E12" s="3" t="s">
        <v>25</v>
      </c>
      <c r="F12" s="6">
        <v>0.67972999999999995</v>
      </c>
      <c r="G12" s="6">
        <v>0</v>
      </c>
      <c r="H12" s="6">
        <v>0</v>
      </c>
      <c r="I12" s="4" t="s">
        <v>26</v>
      </c>
      <c r="J12" s="6">
        <v>0.67847999999999997</v>
      </c>
      <c r="K12" s="5">
        <v>0</v>
      </c>
      <c r="L12" s="5">
        <v>0</v>
      </c>
      <c r="M12" s="5">
        <v>0</v>
      </c>
      <c r="N12" s="5">
        <v>-1.25</v>
      </c>
    </row>
    <row r="13" spans="1:18" x14ac:dyDescent="0.25">
      <c r="A13" s="7">
        <v>92868091</v>
      </c>
      <c r="B13" s="8" t="s">
        <v>36</v>
      </c>
      <c r="C13" s="7" t="s">
        <v>28</v>
      </c>
      <c r="D13" s="9">
        <v>0.01</v>
      </c>
      <c r="E13" s="7" t="s">
        <v>25</v>
      </c>
      <c r="F13" s="10">
        <v>0.67079</v>
      </c>
      <c r="G13" s="10">
        <v>0</v>
      </c>
      <c r="H13" s="10">
        <v>0</v>
      </c>
      <c r="I13" s="8" t="s">
        <v>35</v>
      </c>
      <c r="J13" s="10">
        <v>0.67252000000000001</v>
      </c>
      <c r="K13" s="9">
        <v>0</v>
      </c>
      <c r="L13" s="9">
        <v>0</v>
      </c>
      <c r="M13" s="9">
        <v>0</v>
      </c>
      <c r="N13" s="9">
        <v>-1.73</v>
      </c>
    </row>
    <row r="14" spans="1:18" x14ac:dyDescent="0.25">
      <c r="A14" s="7">
        <v>92844896</v>
      </c>
      <c r="B14" s="8" t="s">
        <v>44</v>
      </c>
      <c r="C14" s="7" t="s">
        <v>28</v>
      </c>
      <c r="D14" s="9">
        <v>0.01</v>
      </c>
      <c r="E14" s="7" t="s">
        <v>25</v>
      </c>
      <c r="F14" s="10">
        <v>0.67174999999999996</v>
      </c>
      <c r="G14" s="10">
        <v>0</v>
      </c>
      <c r="H14" s="10">
        <v>0</v>
      </c>
      <c r="I14" s="8" t="s">
        <v>43</v>
      </c>
      <c r="J14" s="10">
        <v>0.67334000000000005</v>
      </c>
      <c r="K14" s="9">
        <v>0</v>
      </c>
      <c r="L14" s="9">
        <v>0</v>
      </c>
      <c r="M14" s="9">
        <v>0</v>
      </c>
      <c r="N14" s="9">
        <v>-1.59</v>
      </c>
    </row>
  </sheetData>
  <sortState ref="A2:N20">
    <sortCondition ref="E2:E20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opLeftCell="A13" workbookViewId="0">
      <selection activeCell="Q22" sqref="Q22"/>
    </sheetView>
  </sheetViews>
  <sheetFormatPr defaultRowHeight="15" x14ac:dyDescent="0.25"/>
  <cols>
    <col min="16" max="16" width="13.140625" bestFit="1" customWidth="1"/>
    <col min="17" max="17" width="12.5703125" bestFit="1" customWidth="1"/>
    <col min="18" max="18" width="15.140625" bestFit="1" customWidth="1"/>
  </cols>
  <sheetData>
    <row r="1" spans="1:18" ht="30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1" t="s">
        <v>5</v>
      </c>
      <c r="K1" s="1" t="s">
        <v>9</v>
      </c>
      <c r="L1" s="1" t="s">
        <v>10</v>
      </c>
      <c r="M1" s="1" t="s">
        <v>11</v>
      </c>
      <c r="N1" s="1" t="s">
        <v>12</v>
      </c>
    </row>
    <row r="2" spans="1:18" x14ac:dyDescent="0.25">
      <c r="A2" s="3">
        <v>93000632</v>
      </c>
      <c r="B2" s="4" t="s">
        <v>13</v>
      </c>
      <c r="C2" s="3" t="s">
        <v>14</v>
      </c>
      <c r="D2" s="5">
        <v>0.01</v>
      </c>
      <c r="E2" s="3" t="s">
        <v>15</v>
      </c>
      <c r="F2" s="6">
        <v>1.30559</v>
      </c>
      <c r="G2" s="6">
        <v>0</v>
      </c>
      <c r="H2" s="6">
        <v>0</v>
      </c>
      <c r="I2" s="4" t="s">
        <v>16</v>
      </c>
      <c r="J2" s="6">
        <v>1.30654</v>
      </c>
      <c r="K2" s="5">
        <v>0</v>
      </c>
      <c r="L2" s="5">
        <v>0</v>
      </c>
      <c r="M2" s="5">
        <v>0</v>
      </c>
      <c r="N2" s="5">
        <v>0.96</v>
      </c>
    </row>
    <row r="3" spans="1:18" x14ac:dyDescent="0.25">
      <c r="A3" s="7">
        <v>92974269</v>
      </c>
      <c r="B3" s="8" t="s">
        <v>19</v>
      </c>
      <c r="C3" s="7" t="s">
        <v>14</v>
      </c>
      <c r="D3" s="9">
        <v>0.01</v>
      </c>
      <c r="E3" s="7" t="s">
        <v>15</v>
      </c>
      <c r="F3" s="10">
        <v>1.30121</v>
      </c>
      <c r="G3" s="10">
        <v>0</v>
      </c>
      <c r="H3" s="10">
        <v>0</v>
      </c>
      <c r="I3" s="8" t="s">
        <v>17</v>
      </c>
      <c r="J3" s="10">
        <v>1.3046199999999999</v>
      </c>
      <c r="K3" s="9">
        <v>0</v>
      </c>
      <c r="L3" s="9">
        <v>0</v>
      </c>
      <c r="M3" s="9">
        <v>0</v>
      </c>
      <c r="N3" s="9">
        <v>3.42</v>
      </c>
      <c r="P3" s="12" t="s">
        <v>47</v>
      </c>
      <c r="Q3" t="s">
        <v>49</v>
      </c>
      <c r="R3" t="s">
        <v>103</v>
      </c>
    </row>
    <row r="4" spans="1:18" x14ac:dyDescent="0.25">
      <c r="A4" s="3">
        <v>92974240</v>
      </c>
      <c r="B4" s="4" t="s">
        <v>20</v>
      </c>
      <c r="C4" s="3" t="s">
        <v>14</v>
      </c>
      <c r="D4" s="5">
        <v>0.01</v>
      </c>
      <c r="E4" s="3" t="s">
        <v>21</v>
      </c>
      <c r="F4" s="6">
        <v>1.7430399999999999</v>
      </c>
      <c r="G4" s="6">
        <v>0</v>
      </c>
      <c r="H4" s="6">
        <v>0</v>
      </c>
      <c r="I4" s="4" t="s">
        <v>18</v>
      </c>
      <c r="J4" s="6">
        <v>1.7442800000000001</v>
      </c>
      <c r="K4" s="5">
        <v>0</v>
      </c>
      <c r="L4" s="5">
        <v>0</v>
      </c>
      <c r="M4" s="5">
        <v>0</v>
      </c>
      <c r="N4" s="5">
        <v>0.93</v>
      </c>
      <c r="P4" s="13" t="s">
        <v>39</v>
      </c>
      <c r="Q4" s="14">
        <v>-1.63</v>
      </c>
      <c r="R4" s="14">
        <v>3</v>
      </c>
    </row>
    <row r="5" spans="1:18" x14ac:dyDescent="0.25">
      <c r="A5" s="7">
        <v>92974219</v>
      </c>
      <c r="B5" s="8" t="s">
        <v>20</v>
      </c>
      <c r="C5" s="7" t="s">
        <v>14</v>
      </c>
      <c r="D5" s="9">
        <v>0.01</v>
      </c>
      <c r="E5" s="7" t="s">
        <v>22</v>
      </c>
      <c r="F5" s="11">
        <v>143.18899999999999</v>
      </c>
      <c r="G5" s="11">
        <v>30</v>
      </c>
      <c r="H5" s="11">
        <v>0</v>
      </c>
      <c r="I5" s="8" t="s">
        <v>23</v>
      </c>
      <c r="J5" s="11">
        <v>143.98099999999999</v>
      </c>
      <c r="K5" s="9">
        <v>0</v>
      </c>
      <c r="L5" s="9">
        <v>0</v>
      </c>
      <c r="M5" s="9">
        <v>0</v>
      </c>
      <c r="N5" s="9">
        <v>7.21</v>
      </c>
      <c r="P5" s="13" t="s">
        <v>29</v>
      </c>
      <c r="Q5" s="14">
        <v>7.4</v>
      </c>
      <c r="R5" s="14">
        <v>1</v>
      </c>
    </row>
    <row r="6" spans="1:18" x14ac:dyDescent="0.25">
      <c r="A6" s="3">
        <v>92936098</v>
      </c>
      <c r="B6" s="4" t="s">
        <v>24</v>
      </c>
      <c r="C6" s="3" t="s">
        <v>14</v>
      </c>
      <c r="D6" s="5">
        <v>0.01</v>
      </c>
      <c r="E6" s="3" t="s">
        <v>25</v>
      </c>
      <c r="F6" s="6">
        <v>0.67972999999999995</v>
      </c>
      <c r="G6" s="6">
        <v>0</v>
      </c>
      <c r="H6" s="6">
        <v>0</v>
      </c>
      <c r="I6" s="4" t="s">
        <v>26</v>
      </c>
      <c r="J6" s="6">
        <v>0.67847999999999997</v>
      </c>
      <c r="K6" s="5">
        <v>0</v>
      </c>
      <c r="L6" s="5">
        <v>0</v>
      </c>
      <c r="M6" s="5">
        <v>0</v>
      </c>
      <c r="N6" s="5">
        <v>-1.25</v>
      </c>
      <c r="P6" s="13" t="s">
        <v>62</v>
      </c>
      <c r="Q6" s="14">
        <v>15.52</v>
      </c>
      <c r="R6" s="14">
        <v>13</v>
      </c>
    </row>
    <row r="7" spans="1:18" x14ac:dyDescent="0.25">
      <c r="A7" s="7">
        <v>92904702</v>
      </c>
      <c r="B7" s="8" t="s">
        <v>27</v>
      </c>
      <c r="C7" s="7" t="s">
        <v>28</v>
      </c>
      <c r="D7" s="9">
        <v>0.01</v>
      </c>
      <c r="E7" s="7" t="s">
        <v>29</v>
      </c>
      <c r="F7" s="10">
        <v>0.87621000000000004</v>
      </c>
      <c r="G7" s="10">
        <v>0</v>
      </c>
      <c r="H7" s="10">
        <v>0</v>
      </c>
      <c r="I7" s="8" t="s">
        <v>30</v>
      </c>
      <c r="J7" s="10">
        <v>0.87055000000000005</v>
      </c>
      <c r="K7" s="9">
        <v>0</v>
      </c>
      <c r="L7" s="9">
        <v>0</v>
      </c>
      <c r="M7" s="9">
        <v>0</v>
      </c>
      <c r="N7" s="9">
        <v>7.4</v>
      </c>
      <c r="P7" s="13" t="s">
        <v>42</v>
      </c>
      <c r="Q7" s="14">
        <v>-2.0299999999999994</v>
      </c>
      <c r="R7" s="14">
        <v>8</v>
      </c>
    </row>
    <row r="8" spans="1:18" x14ac:dyDescent="0.25">
      <c r="A8" s="3">
        <v>92899109</v>
      </c>
      <c r="B8" s="4" t="s">
        <v>31</v>
      </c>
      <c r="C8" s="3" t="s">
        <v>14</v>
      </c>
      <c r="D8" s="5">
        <v>0.01</v>
      </c>
      <c r="E8" s="3" t="s">
        <v>15</v>
      </c>
      <c r="F8" s="6">
        <v>1.29236</v>
      </c>
      <c r="G8" s="6">
        <v>0</v>
      </c>
      <c r="H8" s="6">
        <v>0</v>
      </c>
      <c r="I8" s="4" t="s">
        <v>32</v>
      </c>
      <c r="J8" s="6">
        <v>1.3003400000000001</v>
      </c>
      <c r="K8" s="5">
        <v>0</v>
      </c>
      <c r="L8" s="5">
        <v>0</v>
      </c>
      <c r="M8" s="5">
        <v>0</v>
      </c>
      <c r="N8" s="5">
        <v>8</v>
      </c>
      <c r="P8" s="13" t="s">
        <v>21</v>
      </c>
      <c r="Q8" s="14">
        <v>0.93</v>
      </c>
      <c r="R8" s="14">
        <v>1</v>
      </c>
    </row>
    <row r="9" spans="1:18" x14ac:dyDescent="0.25">
      <c r="A9" s="7">
        <v>92893950</v>
      </c>
      <c r="B9" s="8" t="s">
        <v>33</v>
      </c>
      <c r="C9" s="7" t="s">
        <v>14</v>
      </c>
      <c r="D9" s="9">
        <v>0.01</v>
      </c>
      <c r="E9" s="7" t="s">
        <v>22</v>
      </c>
      <c r="F9" s="11">
        <v>141.72999999999999</v>
      </c>
      <c r="G9" s="11">
        <v>30</v>
      </c>
      <c r="H9" s="11">
        <v>0</v>
      </c>
      <c r="I9" s="8" t="s">
        <v>34</v>
      </c>
      <c r="J9" s="11">
        <v>141.989</v>
      </c>
      <c r="K9" s="9">
        <v>0</v>
      </c>
      <c r="L9" s="9">
        <v>0</v>
      </c>
      <c r="M9" s="9">
        <v>0</v>
      </c>
      <c r="N9" s="9">
        <v>2.37</v>
      </c>
      <c r="P9" s="13" t="s">
        <v>15</v>
      </c>
      <c r="Q9" s="14">
        <v>10.14</v>
      </c>
      <c r="R9" s="14">
        <v>6</v>
      </c>
    </row>
    <row r="10" spans="1:18" x14ac:dyDescent="0.25">
      <c r="A10" s="7">
        <v>92868091</v>
      </c>
      <c r="B10" s="8" t="s">
        <v>36</v>
      </c>
      <c r="C10" s="7" t="s">
        <v>28</v>
      </c>
      <c r="D10" s="9">
        <v>0.01</v>
      </c>
      <c r="E10" s="7" t="s">
        <v>25</v>
      </c>
      <c r="F10" s="10">
        <v>0.67079</v>
      </c>
      <c r="G10" s="10">
        <v>0</v>
      </c>
      <c r="H10" s="10">
        <v>0</v>
      </c>
      <c r="I10" s="8" t="s">
        <v>35</v>
      </c>
      <c r="J10" s="10">
        <v>0.67252000000000001</v>
      </c>
      <c r="K10" s="9">
        <v>0</v>
      </c>
      <c r="L10" s="9">
        <v>0</v>
      </c>
      <c r="M10" s="9">
        <v>0</v>
      </c>
      <c r="N10" s="9">
        <v>-1.73</v>
      </c>
      <c r="P10" s="13" t="s">
        <v>22</v>
      </c>
      <c r="Q10" s="14">
        <v>5.65</v>
      </c>
      <c r="R10" s="14">
        <v>5</v>
      </c>
    </row>
    <row r="11" spans="1:18" x14ac:dyDescent="0.25">
      <c r="A11" s="7">
        <v>92859186</v>
      </c>
      <c r="B11" s="8" t="s">
        <v>38</v>
      </c>
      <c r="C11" s="7" t="s">
        <v>28</v>
      </c>
      <c r="D11" s="9">
        <v>0.01</v>
      </c>
      <c r="E11" s="7" t="s">
        <v>39</v>
      </c>
      <c r="F11" s="10">
        <v>0.71387999999999996</v>
      </c>
      <c r="G11" s="10">
        <v>0</v>
      </c>
      <c r="H11" s="10">
        <v>0</v>
      </c>
      <c r="I11" s="8" t="s">
        <v>40</v>
      </c>
      <c r="J11" s="10">
        <v>0.71287999999999996</v>
      </c>
      <c r="K11" s="9">
        <v>0</v>
      </c>
      <c r="L11" s="9">
        <v>0</v>
      </c>
      <c r="M11" s="9">
        <v>0</v>
      </c>
      <c r="N11" s="9">
        <v>1</v>
      </c>
      <c r="P11" s="13" t="s">
        <v>25</v>
      </c>
      <c r="Q11" s="14">
        <v>-6.0600000000000005</v>
      </c>
      <c r="R11" s="14">
        <v>4</v>
      </c>
    </row>
    <row r="12" spans="1:18" x14ac:dyDescent="0.25">
      <c r="A12" s="3">
        <v>92855445</v>
      </c>
      <c r="B12" s="4" t="s">
        <v>41</v>
      </c>
      <c r="C12" s="3" t="s">
        <v>14</v>
      </c>
      <c r="D12" s="5">
        <v>0.01</v>
      </c>
      <c r="E12" s="3" t="s">
        <v>42</v>
      </c>
      <c r="F12" s="6">
        <v>1.8015300000000001</v>
      </c>
      <c r="G12" s="6">
        <v>0</v>
      </c>
      <c r="H12" s="6">
        <v>0</v>
      </c>
      <c r="I12" s="4" t="s">
        <v>37</v>
      </c>
      <c r="J12" s="6">
        <v>1.8035699999999999</v>
      </c>
      <c r="K12" s="5">
        <v>0</v>
      </c>
      <c r="L12" s="5">
        <v>0</v>
      </c>
      <c r="M12" s="5">
        <v>0</v>
      </c>
      <c r="N12" s="5">
        <v>1.45</v>
      </c>
      <c r="P12" s="13" t="s">
        <v>48</v>
      </c>
      <c r="Q12" s="14">
        <v>29.92</v>
      </c>
      <c r="R12" s="14">
        <v>41</v>
      </c>
    </row>
    <row r="13" spans="1:18" x14ac:dyDescent="0.25">
      <c r="A13" s="7">
        <v>92844896</v>
      </c>
      <c r="B13" s="8" t="s">
        <v>44</v>
      </c>
      <c r="C13" s="7" t="s">
        <v>28</v>
      </c>
      <c r="D13" s="9">
        <v>0.01</v>
      </c>
      <c r="E13" s="7" t="s">
        <v>25</v>
      </c>
      <c r="F13" s="10">
        <v>0.67174999999999996</v>
      </c>
      <c r="G13" s="10">
        <v>0</v>
      </c>
      <c r="H13" s="10">
        <v>0</v>
      </c>
      <c r="I13" s="8" t="s">
        <v>43</v>
      </c>
      <c r="J13" s="10">
        <v>0.67334000000000005</v>
      </c>
      <c r="K13" s="9">
        <v>0</v>
      </c>
      <c r="L13" s="9">
        <v>0</v>
      </c>
      <c r="M13" s="9">
        <v>0</v>
      </c>
      <c r="N13" s="9">
        <v>-1.59</v>
      </c>
    </row>
    <row r="14" spans="1:18" x14ac:dyDescent="0.25">
      <c r="A14" s="3">
        <v>92844052</v>
      </c>
      <c r="B14" s="4" t="s">
        <v>45</v>
      </c>
      <c r="C14" s="3" t="s">
        <v>28</v>
      </c>
      <c r="D14" s="5">
        <v>0.01</v>
      </c>
      <c r="E14" s="3" t="s">
        <v>39</v>
      </c>
      <c r="F14" s="6">
        <v>0.71443999999999996</v>
      </c>
      <c r="G14" s="6">
        <v>0</v>
      </c>
      <c r="H14" s="6">
        <v>0</v>
      </c>
      <c r="I14" s="4" t="s">
        <v>46</v>
      </c>
      <c r="J14" s="6">
        <v>0.71594000000000002</v>
      </c>
      <c r="K14" s="5">
        <v>0</v>
      </c>
      <c r="L14" s="5">
        <v>0</v>
      </c>
      <c r="M14" s="5">
        <v>0</v>
      </c>
      <c r="N14" s="5">
        <v>-1.5</v>
      </c>
    </row>
    <row r="15" spans="1:18" x14ac:dyDescent="0.25">
      <c r="A15" s="7">
        <v>92643516</v>
      </c>
      <c r="B15" s="8" t="s">
        <v>51</v>
      </c>
      <c r="C15" s="7" t="s">
        <v>14</v>
      </c>
      <c r="D15" s="9">
        <v>0.01</v>
      </c>
      <c r="E15" s="7" t="s">
        <v>22</v>
      </c>
      <c r="F15" s="11">
        <v>139.22499999999999</v>
      </c>
      <c r="G15" s="11">
        <v>0</v>
      </c>
      <c r="H15" s="11">
        <v>0</v>
      </c>
      <c r="I15" s="8" t="s">
        <v>52</v>
      </c>
      <c r="J15" s="11">
        <v>139.05000000000001</v>
      </c>
      <c r="K15" s="9">
        <v>0</v>
      </c>
      <c r="L15" s="9">
        <v>0</v>
      </c>
      <c r="M15" s="9">
        <v>0</v>
      </c>
      <c r="N15" s="9">
        <v>-1.61</v>
      </c>
    </row>
    <row r="16" spans="1:18" x14ac:dyDescent="0.25">
      <c r="A16" s="3">
        <v>92643513</v>
      </c>
      <c r="B16" s="4" t="s">
        <v>53</v>
      </c>
      <c r="C16" s="3" t="s">
        <v>14</v>
      </c>
      <c r="D16" s="5">
        <v>0.01</v>
      </c>
      <c r="E16" s="3" t="s">
        <v>15</v>
      </c>
      <c r="F16" s="6">
        <v>1.2628999999999999</v>
      </c>
      <c r="G16" s="6">
        <v>0</v>
      </c>
      <c r="H16" s="6">
        <v>0</v>
      </c>
      <c r="I16" s="4" t="s">
        <v>54</v>
      </c>
      <c r="J16" s="6">
        <v>1.2623</v>
      </c>
      <c r="K16" s="5">
        <v>0</v>
      </c>
      <c r="L16" s="5">
        <v>0</v>
      </c>
      <c r="M16" s="5">
        <v>0</v>
      </c>
      <c r="N16" s="5">
        <v>-0.62</v>
      </c>
      <c r="P16" t="s">
        <v>47</v>
      </c>
      <c r="Q16" t="s">
        <v>49</v>
      </c>
      <c r="R16" t="s">
        <v>103</v>
      </c>
    </row>
    <row r="17" spans="1:19" x14ac:dyDescent="0.25">
      <c r="A17" s="3">
        <v>92625926</v>
      </c>
      <c r="B17" s="4" t="s">
        <v>55</v>
      </c>
      <c r="C17" s="3" t="s">
        <v>14</v>
      </c>
      <c r="D17" s="5">
        <v>0.01</v>
      </c>
      <c r="E17" s="3" t="s">
        <v>15</v>
      </c>
      <c r="F17" s="6">
        <v>1.2629600000000001</v>
      </c>
      <c r="G17" s="6">
        <v>0</v>
      </c>
      <c r="H17" s="6">
        <v>0</v>
      </c>
      <c r="I17" s="4" t="s">
        <v>56</v>
      </c>
      <c r="J17" s="6">
        <v>1.2617</v>
      </c>
      <c r="K17" s="5">
        <v>0</v>
      </c>
      <c r="L17" s="5">
        <v>0</v>
      </c>
      <c r="M17" s="5">
        <v>0</v>
      </c>
      <c r="N17" s="5">
        <v>-1.28</v>
      </c>
      <c r="P17" t="s">
        <v>39</v>
      </c>
      <c r="Q17">
        <v>-1.63</v>
      </c>
      <c r="R17">
        <v>3</v>
      </c>
      <c r="S17" s="16">
        <f>SUM(Q17/R17)</f>
        <v>-0.54333333333333333</v>
      </c>
    </row>
    <row r="18" spans="1:19" x14ac:dyDescent="0.25">
      <c r="A18" s="7">
        <v>92625854</v>
      </c>
      <c r="B18" s="8" t="s">
        <v>57</v>
      </c>
      <c r="C18" s="7" t="s">
        <v>14</v>
      </c>
      <c r="D18" s="9">
        <v>0.01</v>
      </c>
      <c r="E18" s="7" t="s">
        <v>22</v>
      </c>
      <c r="F18" s="11">
        <v>139.09399999999999</v>
      </c>
      <c r="G18" s="11">
        <v>0</v>
      </c>
      <c r="H18" s="11">
        <v>0</v>
      </c>
      <c r="I18" s="8" t="s">
        <v>58</v>
      </c>
      <c r="J18" s="11">
        <v>138.92599999999999</v>
      </c>
      <c r="K18" s="9">
        <v>0</v>
      </c>
      <c r="L18" s="9">
        <v>0</v>
      </c>
      <c r="M18" s="9">
        <v>0</v>
      </c>
      <c r="N18" s="9">
        <v>-1.55</v>
      </c>
      <c r="P18" t="s">
        <v>29</v>
      </c>
      <c r="Q18">
        <v>7.4</v>
      </c>
      <c r="R18">
        <v>1</v>
      </c>
      <c r="S18" s="16">
        <f t="shared" ref="S18:S24" si="0">SUM(Q18/R18)</f>
        <v>7.4</v>
      </c>
    </row>
    <row r="19" spans="1:19" x14ac:dyDescent="0.25">
      <c r="A19" s="7">
        <v>92584786</v>
      </c>
      <c r="B19" s="8" t="s">
        <v>61</v>
      </c>
      <c r="C19" s="7" t="s">
        <v>28</v>
      </c>
      <c r="D19" s="9">
        <v>0.01</v>
      </c>
      <c r="E19" s="7" t="s">
        <v>62</v>
      </c>
      <c r="F19" s="10">
        <v>1.1468100000000001</v>
      </c>
      <c r="G19" s="10">
        <v>1.1503099999999999</v>
      </c>
      <c r="H19" s="10">
        <v>1.12181</v>
      </c>
      <c r="I19" s="8" t="s">
        <v>59</v>
      </c>
      <c r="J19" s="10">
        <v>1.14611</v>
      </c>
      <c r="K19" s="9">
        <v>0</v>
      </c>
      <c r="L19" s="9">
        <v>0</v>
      </c>
      <c r="M19" s="9">
        <v>0</v>
      </c>
      <c r="N19" s="9">
        <v>0.7</v>
      </c>
      <c r="P19" t="s">
        <v>62</v>
      </c>
      <c r="Q19">
        <v>15.52</v>
      </c>
      <c r="R19">
        <v>13</v>
      </c>
      <c r="S19" s="16">
        <f t="shared" si="0"/>
        <v>1.1938461538461538</v>
      </c>
    </row>
    <row r="20" spans="1:19" x14ac:dyDescent="0.25">
      <c r="A20" s="3">
        <v>92584359</v>
      </c>
      <c r="B20" s="4" t="s">
        <v>63</v>
      </c>
      <c r="C20" s="3" t="s">
        <v>28</v>
      </c>
      <c r="D20" s="5">
        <v>0.01</v>
      </c>
      <c r="E20" s="3" t="s">
        <v>62</v>
      </c>
      <c r="F20" s="6">
        <v>1.1463399999999999</v>
      </c>
      <c r="G20" s="6">
        <v>1.14984</v>
      </c>
      <c r="H20" s="6">
        <v>1.12134</v>
      </c>
      <c r="I20" s="4" t="s">
        <v>64</v>
      </c>
      <c r="J20" s="6">
        <v>1.1460900000000001</v>
      </c>
      <c r="K20" s="5">
        <v>0</v>
      </c>
      <c r="L20" s="5">
        <v>0</v>
      </c>
      <c r="M20" s="5">
        <v>0</v>
      </c>
      <c r="N20" s="5">
        <v>0.25</v>
      </c>
      <c r="P20" t="s">
        <v>42</v>
      </c>
      <c r="Q20">
        <v>-2.0299999999999994</v>
      </c>
      <c r="R20">
        <v>8</v>
      </c>
      <c r="S20" s="16">
        <f t="shared" si="0"/>
        <v>-0.25374999999999992</v>
      </c>
    </row>
    <row r="21" spans="1:19" x14ac:dyDescent="0.25">
      <c r="A21" s="7">
        <v>92583956</v>
      </c>
      <c r="B21" s="8" t="s">
        <v>65</v>
      </c>
      <c r="C21" s="7" t="s">
        <v>28</v>
      </c>
      <c r="D21" s="9">
        <v>0.01</v>
      </c>
      <c r="E21" s="7" t="s">
        <v>62</v>
      </c>
      <c r="F21" s="10">
        <v>1.14608</v>
      </c>
      <c r="G21" s="10">
        <v>1.14958</v>
      </c>
      <c r="H21" s="10">
        <v>1.1210800000000001</v>
      </c>
      <c r="I21" s="8" t="s">
        <v>60</v>
      </c>
      <c r="J21" s="10">
        <v>1.1460600000000001</v>
      </c>
      <c r="K21" s="9">
        <v>0</v>
      </c>
      <c r="L21" s="9">
        <v>0</v>
      </c>
      <c r="M21" s="9">
        <v>0</v>
      </c>
      <c r="N21" s="9">
        <v>0.02</v>
      </c>
      <c r="P21" t="s">
        <v>21</v>
      </c>
      <c r="Q21">
        <v>0.93</v>
      </c>
      <c r="R21">
        <v>1</v>
      </c>
      <c r="S21" s="16">
        <f t="shared" si="0"/>
        <v>0.93</v>
      </c>
    </row>
    <row r="22" spans="1:19" x14ac:dyDescent="0.25">
      <c r="A22" s="3">
        <v>92567587</v>
      </c>
      <c r="B22" s="4" t="s">
        <v>66</v>
      </c>
      <c r="C22" s="3" t="s">
        <v>14</v>
      </c>
      <c r="D22" s="5">
        <v>0.01</v>
      </c>
      <c r="E22" s="3" t="s">
        <v>15</v>
      </c>
      <c r="F22" s="6">
        <v>1.2537100000000001</v>
      </c>
      <c r="G22" s="6">
        <v>0</v>
      </c>
      <c r="H22" s="6">
        <v>0</v>
      </c>
      <c r="I22" s="4" t="s">
        <v>67</v>
      </c>
      <c r="J22" s="6">
        <v>1.2533799999999999</v>
      </c>
      <c r="K22" s="5">
        <v>0</v>
      </c>
      <c r="L22" s="5">
        <v>0</v>
      </c>
      <c r="M22" s="5">
        <v>0</v>
      </c>
      <c r="N22" s="5">
        <v>-0.34</v>
      </c>
      <c r="P22" t="s">
        <v>15</v>
      </c>
      <c r="Q22">
        <v>10.14</v>
      </c>
      <c r="R22">
        <v>6</v>
      </c>
      <c r="S22" s="16">
        <f t="shared" si="0"/>
        <v>1.6900000000000002</v>
      </c>
    </row>
    <row r="23" spans="1:19" x14ac:dyDescent="0.25">
      <c r="A23" s="3">
        <v>92512652</v>
      </c>
      <c r="B23" s="4" t="s">
        <v>70</v>
      </c>
      <c r="C23" s="3" t="s">
        <v>14</v>
      </c>
      <c r="D23" s="5">
        <v>0.01</v>
      </c>
      <c r="E23" s="3" t="s">
        <v>39</v>
      </c>
      <c r="F23" s="6">
        <v>0.71865999999999997</v>
      </c>
      <c r="G23" s="6">
        <v>0</v>
      </c>
      <c r="H23" s="6">
        <v>0</v>
      </c>
      <c r="I23" s="4" t="s">
        <v>68</v>
      </c>
      <c r="J23" s="6">
        <v>0.71753</v>
      </c>
      <c r="K23" s="5">
        <v>0</v>
      </c>
      <c r="L23" s="5">
        <v>0</v>
      </c>
      <c r="M23" s="5">
        <v>0</v>
      </c>
      <c r="N23" s="5">
        <v>-1.1299999999999999</v>
      </c>
      <c r="P23" t="s">
        <v>22</v>
      </c>
      <c r="Q23">
        <v>5.65</v>
      </c>
      <c r="R23">
        <v>5</v>
      </c>
      <c r="S23" s="16">
        <f t="shared" si="0"/>
        <v>1.1300000000000001</v>
      </c>
    </row>
    <row r="24" spans="1:19" x14ac:dyDescent="0.25">
      <c r="A24" s="7">
        <v>92503964</v>
      </c>
      <c r="B24" s="8" t="s">
        <v>75</v>
      </c>
      <c r="C24" s="7" t="s">
        <v>14</v>
      </c>
      <c r="D24" s="9">
        <v>0.01</v>
      </c>
      <c r="E24" s="7" t="s">
        <v>25</v>
      </c>
      <c r="F24" s="10">
        <v>0.67915000000000003</v>
      </c>
      <c r="G24" s="10">
        <v>0</v>
      </c>
      <c r="H24" s="10">
        <v>0</v>
      </c>
      <c r="I24" s="8" t="s">
        <v>76</v>
      </c>
      <c r="J24" s="10">
        <v>0.67766000000000004</v>
      </c>
      <c r="K24" s="9">
        <v>0</v>
      </c>
      <c r="L24" s="9">
        <v>0</v>
      </c>
      <c r="M24" s="9">
        <v>0</v>
      </c>
      <c r="N24" s="9">
        <v>-1.49</v>
      </c>
      <c r="P24" t="s">
        <v>25</v>
      </c>
      <c r="Q24">
        <v>-6.0600000000000005</v>
      </c>
      <c r="R24">
        <v>4</v>
      </c>
      <c r="S24" s="16">
        <f t="shared" si="0"/>
        <v>-1.5150000000000001</v>
      </c>
    </row>
    <row r="25" spans="1:19" x14ac:dyDescent="0.25">
      <c r="A25" s="7">
        <v>92480535</v>
      </c>
      <c r="B25" s="8" t="s">
        <v>77</v>
      </c>
      <c r="C25" s="7" t="s">
        <v>14</v>
      </c>
      <c r="D25" s="9">
        <v>0.01</v>
      </c>
      <c r="E25" s="7" t="s">
        <v>62</v>
      </c>
      <c r="F25" s="10">
        <v>1.1535599999999999</v>
      </c>
      <c r="G25" s="10">
        <v>1.1525700000000001</v>
      </c>
      <c r="H25" s="10">
        <v>1.1785600000000001</v>
      </c>
      <c r="I25" s="8" t="s">
        <v>69</v>
      </c>
      <c r="J25" s="10">
        <v>1.15256</v>
      </c>
      <c r="K25" s="9">
        <v>0</v>
      </c>
      <c r="L25" s="9">
        <v>0</v>
      </c>
      <c r="M25" s="9">
        <v>0</v>
      </c>
      <c r="N25" s="9">
        <v>-1</v>
      </c>
      <c r="P25" t="s">
        <v>48</v>
      </c>
      <c r="Q25">
        <v>29.92</v>
      </c>
      <c r="R25">
        <v>41</v>
      </c>
    </row>
    <row r="26" spans="1:19" x14ac:dyDescent="0.25">
      <c r="A26" s="3">
        <v>92480132</v>
      </c>
      <c r="B26" s="4" t="s">
        <v>78</v>
      </c>
      <c r="C26" s="3" t="s">
        <v>14</v>
      </c>
      <c r="D26" s="5">
        <v>0.01</v>
      </c>
      <c r="E26" s="3" t="s">
        <v>62</v>
      </c>
      <c r="F26" s="6">
        <v>1.1539299999999999</v>
      </c>
      <c r="G26" s="6">
        <v>1.15255</v>
      </c>
      <c r="H26" s="6">
        <v>1.17893</v>
      </c>
      <c r="I26" s="4" t="s">
        <v>69</v>
      </c>
      <c r="J26" s="6">
        <v>1.1525399999999999</v>
      </c>
      <c r="K26" s="5">
        <v>0</v>
      </c>
      <c r="L26" s="5">
        <v>0</v>
      </c>
      <c r="M26" s="5">
        <v>0</v>
      </c>
      <c r="N26" s="5">
        <v>-1.39</v>
      </c>
    </row>
    <row r="27" spans="1:19" x14ac:dyDescent="0.25">
      <c r="A27" s="7">
        <v>92479594</v>
      </c>
      <c r="B27" s="8" t="s">
        <v>79</v>
      </c>
      <c r="C27" s="7" t="s">
        <v>14</v>
      </c>
      <c r="D27" s="9">
        <v>0.01</v>
      </c>
      <c r="E27" s="7" t="s">
        <v>62</v>
      </c>
      <c r="F27" s="10">
        <v>1.15401</v>
      </c>
      <c r="G27" s="10">
        <v>1.15252</v>
      </c>
      <c r="H27" s="10">
        <v>1.1790099999999999</v>
      </c>
      <c r="I27" s="8" t="s">
        <v>69</v>
      </c>
      <c r="J27" s="10">
        <v>1.15252</v>
      </c>
      <c r="K27" s="9">
        <v>0</v>
      </c>
      <c r="L27" s="9">
        <v>0</v>
      </c>
      <c r="M27" s="9">
        <v>0</v>
      </c>
      <c r="N27" s="9">
        <v>-1.49</v>
      </c>
    </row>
    <row r="28" spans="1:19" x14ac:dyDescent="0.25">
      <c r="A28" s="3">
        <v>92478969</v>
      </c>
      <c r="B28" s="4" t="s">
        <v>80</v>
      </c>
      <c r="C28" s="3" t="s">
        <v>14</v>
      </c>
      <c r="D28" s="5">
        <v>0.01</v>
      </c>
      <c r="E28" s="3" t="s">
        <v>62</v>
      </c>
      <c r="F28" s="6">
        <v>1.15306</v>
      </c>
      <c r="G28" s="6">
        <v>1.15259</v>
      </c>
      <c r="H28" s="6">
        <v>1.1780600000000001</v>
      </c>
      <c r="I28" s="4" t="s">
        <v>69</v>
      </c>
      <c r="J28" s="6">
        <v>1.1525799999999999</v>
      </c>
      <c r="K28" s="5">
        <v>0</v>
      </c>
      <c r="L28" s="5">
        <v>0</v>
      </c>
      <c r="M28" s="5">
        <v>0</v>
      </c>
      <c r="N28" s="5">
        <v>-0.48</v>
      </c>
    </row>
    <row r="29" spans="1:19" x14ac:dyDescent="0.25">
      <c r="A29" s="7">
        <v>92478533</v>
      </c>
      <c r="B29" s="8" t="s">
        <v>81</v>
      </c>
      <c r="C29" s="7" t="s">
        <v>14</v>
      </c>
      <c r="D29" s="9">
        <v>0.01</v>
      </c>
      <c r="E29" s="7" t="s">
        <v>62</v>
      </c>
      <c r="F29" s="10">
        <v>1.15283</v>
      </c>
      <c r="G29" s="10">
        <v>1.15259</v>
      </c>
      <c r="H29" s="10">
        <v>1.1778299999999999</v>
      </c>
      <c r="I29" s="8" t="s">
        <v>69</v>
      </c>
      <c r="J29" s="10">
        <v>1.1525799999999999</v>
      </c>
      <c r="K29" s="9">
        <v>0</v>
      </c>
      <c r="L29" s="9">
        <v>0</v>
      </c>
      <c r="M29" s="9">
        <v>0</v>
      </c>
      <c r="N29" s="9">
        <v>-0.25</v>
      </c>
    </row>
    <row r="30" spans="1:19" x14ac:dyDescent="0.25">
      <c r="A30" s="3">
        <v>92477645</v>
      </c>
      <c r="B30" s="4" t="s">
        <v>82</v>
      </c>
      <c r="C30" s="3" t="s">
        <v>14</v>
      </c>
      <c r="D30" s="5">
        <v>0.01</v>
      </c>
      <c r="E30" s="3" t="s">
        <v>62</v>
      </c>
      <c r="F30" s="6">
        <v>1.1527700000000001</v>
      </c>
      <c r="G30" s="6">
        <v>1.1526099999999999</v>
      </c>
      <c r="H30" s="6">
        <v>1.17777</v>
      </c>
      <c r="I30" s="4" t="s">
        <v>69</v>
      </c>
      <c r="J30" s="6">
        <v>1.1526099999999999</v>
      </c>
      <c r="K30" s="5">
        <v>0</v>
      </c>
      <c r="L30" s="5">
        <v>0</v>
      </c>
      <c r="M30" s="5">
        <v>0</v>
      </c>
      <c r="N30" s="5">
        <v>-0.16</v>
      </c>
    </row>
    <row r="31" spans="1:19" x14ac:dyDescent="0.25">
      <c r="A31" s="7">
        <v>92476798</v>
      </c>
      <c r="B31" s="8" t="s">
        <v>83</v>
      </c>
      <c r="C31" s="7" t="s">
        <v>14</v>
      </c>
      <c r="D31" s="9">
        <v>0.01</v>
      </c>
      <c r="E31" s="7" t="s">
        <v>62</v>
      </c>
      <c r="F31" s="10">
        <v>1.15198</v>
      </c>
      <c r="G31" s="10">
        <v>1.1525700000000001</v>
      </c>
      <c r="H31" s="10">
        <v>1.1769799999999999</v>
      </c>
      <c r="I31" s="8" t="s">
        <v>71</v>
      </c>
      <c r="J31" s="10">
        <v>1.1566000000000001</v>
      </c>
      <c r="K31" s="9">
        <v>0</v>
      </c>
      <c r="L31" s="9">
        <v>0</v>
      </c>
      <c r="M31" s="9">
        <v>0</v>
      </c>
      <c r="N31" s="9">
        <v>4.62</v>
      </c>
    </row>
    <row r="32" spans="1:19" x14ac:dyDescent="0.25">
      <c r="A32" s="3">
        <v>92476519</v>
      </c>
      <c r="B32" s="4" t="s">
        <v>84</v>
      </c>
      <c r="C32" s="3" t="s">
        <v>14</v>
      </c>
      <c r="D32" s="5">
        <v>0.01</v>
      </c>
      <c r="E32" s="3" t="s">
        <v>62</v>
      </c>
      <c r="F32" s="6">
        <v>1.15174</v>
      </c>
      <c r="G32" s="6">
        <v>1.15259</v>
      </c>
      <c r="H32" s="6">
        <v>1.1767399999999999</v>
      </c>
      <c r="I32" s="4" t="s">
        <v>72</v>
      </c>
      <c r="J32" s="6">
        <v>1.1562699999999999</v>
      </c>
      <c r="K32" s="5">
        <v>0</v>
      </c>
      <c r="L32" s="5">
        <v>0</v>
      </c>
      <c r="M32" s="5">
        <v>0</v>
      </c>
      <c r="N32" s="5">
        <v>4.53</v>
      </c>
    </row>
    <row r="33" spans="1:14" x14ac:dyDescent="0.25">
      <c r="A33" s="7">
        <v>92476055</v>
      </c>
      <c r="B33" s="8" t="s">
        <v>85</v>
      </c>
      <c r="C33" s="7" t="s">
        <v>14</v>
      </c>
      <c r="D33" s="9">
        <v>0.01</v>
      </c>
      <c r="E33" s="7" t="s">
        <v>62</v>
      </c>
      <c r="F33" s="10">
        <v>1.1513199999999999</v>
      </c>
      <c r="G33" s="10">
        <v>1.1526099999999999</v>
      </c>
      <c r="H33" s="10">
        <v>1.17632</v>
      </c>
      <c r="I33" s="8" t="s">
        <v>73</v>
      </c>
      <c r="J33" s="10">
        <v>1.1562699999999999</v>
      </c>
      <c r="K33" s="9">
        <v>0</v>
      </c>
      <c r="L33" s="9">
        <v>0</v>
      </c>
      <c r="M33" s="9">
        <v>0</v>
      </c>
      <c r="N33" s="9">
        <v>4.95</v>
      </c>
    </row>
    <row r="34" spans="1:14" x14ac:dyDescent="0.25">
      <c r="A34" s="3">
        <v>92474867</v>
      </c>
      <c r="B34" s="4" t="s">
        <v>86</v>
      </c>
      <c r="C34" s="3" t="s">
        <v>14</v>
      </c>
      <c r="D34" s="5">
        <v>0.01</v>
      </c>
      <c r="E34" s="3" t="s">
        <v>62</v>
      </c>
      <c r="F34" s="6">
        <v>1.1510499999999999</v>
      </c>
      <c r="G34" s="6">
        <v>1.15361</v>
      </c>
      <c r="H34" s="6">
        <v>1.17605</v>
      </c>
      <c r="I34" s="4" t="s">
        <v>74</v>
      </c>
      <c r="J34" s="6">
        <v>1.1562699999999999</v>
      </c>
      <c r="K34" s="5">
        <v>0</v>
      </c>
      <c r="L34" s="5">
        <v>0</v>
      </c>
      <c r="M34" s="5">
        <v>0</v>
      </c>
      <c r="N34" s="5">
        <v>5.22</v>
      </c>
    </row>
    <row r="35" spans="1:14" x14ac:dyDescent="0.25">
      <c r="A35" s="7">
        <v>92462298</v>
      </c>
      <c r="B35" s="8" t="s">
        <v>87</v>
      </c>
      <c r="C35" s="7" t="s">
        <v>28</v>
      </c>
      <c r="D35" s="9">
        <v>0.01</v>
      </c>
      <c r="E35" s="7" t="s">
        <v>42</v>
      </c>
      <c r="F35" s="10">
        <v>1.7811300000000001</v>
      </c>
      <c r="G35" s="10">
        <v>0</v>
      </c>
      <c r="H35" s="10">
        <v>0</v>
      </c>
      <c r="I35" s="8" t="s">
        <v>88</v>
      </c>
      <c r="J35" s="10">
        <v>1.7837799999999999</v>
      </c>
      <c r="K35" s="9">
        <v>0</v>
      </c>
      <c r="L35" s="9">
        <v>0</v>
      </c>
      <c r="M35" s="9">
        <v>0</v>
      </c>
      <c r="N35" s="9">
        <v>-1.9</v>
      </c>
    </row>
    <row r="36" spans="1:14" x14ac:dyDescent="0.25">
      <c r="A36" s="3">
        <v>92428864</v>
      </c>
      <c r="B36" s="4" t="s">
        <v>89</v>
      </c>
      <c r="C36" s="3" t="s">
        <v>14</v>
      </c>
      <c r="D36" s="5">
        <v>0.01</v>
      </c>
      <c r="E36" s="3" t="s">
        <v>22</v>
      </c>
      <c r="F36" s="15">
        <v>138.821</v>
      </c>
      <c r="G36" s="15">
        <v>0</v>
      </c>
      <c r="H36" s="15">
        <v>0</v>
      </c>
      <c r="I36" s="4" t="s">
        <v>90</v>
      </c>
      <c r="J36" s="15">
        <v>138.73699999999999</v>
      </c>
      <c r="K36" s="5">
        <v>0</v>
      </c>
      <c r="L36" s="5">
        <v>0</v>
      </c>
      <c r="M36" s="5">
        <v>0</v>
      </c>
      <c r="N36" s="5">
        <v>-0.77</v>
      </c>
    </row>
    <row r="37" spans="1:14" x14ac:dyDescent="0.25">
      <c r="A37" s="7">
        <v>92309059</v>
      </c>
      <c r="B37" s="8" t="s">
        <v>91</v>
      </c>
      <c r="C37" s="7" t="s">
        <v>28</v>
      </c>
      <c r="D37" s="9">
        <v>0.01</v>
      </c>
      <c r="E37" s="7" t="s">
        <v>42</v>
      </c>
      <c r="F37" s="10">
        <v>1.8008599999999999</v>
      </c>
      <c r="G37" s="10">
        <v>0</v>
      </c>
      <c r="H37" s="10">
        <v>0</v>
      </c>
      <c r="I37" s="8" t="s">
        <v>92</v>
      </c>
      <c r="J37" s="10">
        <v>1.80467</v>
      </c>
      <c r="K37" s="9">
        <v>0</v>
      </c>
      <c r="L37" s="9">
        <v>0</v>
      </c>
      <c r="M37" s="9">
        <v>0</v>
      </c>
      <c r="N37" s="9">
        <v>-2.67</v>
      </c>
    </row>
    <row r="38" spans="1:14" x14ac:dyDescent="0.25">
      <c r="A38" s="3">
        <v>92296623</v>
      </c>
      <c r="B38" s="4" t="s">
        <v>93</v>
      </c>
      <c r="C38" s="3" t="s">
        <v>28</v>
      </c>
      <c r="D38" s="5">
        <v>0.01</v>
      </c>
      <c r="E38" s="3" t="s">
        <v>42</v>
      </c>
      <c r="F38" s="6">
        <v>1.8022</v>
      </c>
      <c r="G38" s="6">
        <v>1.8019099999999999</v>
      </c>
      <c r="H38" s="6">
        <v>0</v>
      </c>
      <c r="I38" s="4" t="s">
        <v>94</v>
      </c>
      <c r="J38" s="6">
        <v>1.8019099999999999</v>
      </c>
      <c r="K38" s="5">
        <v>0</v>
      </c>
      <c r="L38" s="5">
        <v>0</v>
      </c>
      <c r="M38" s="5">
        <v>0</v>
      </c>
      <c r="N38" s="5">
        <v>0.2</v>
      </c>
    </row>
    <row r="39" spans="1:14" x14ac:dyDescent="0.25">
      <c r="A39" s="7">
        <v>92294802</v>
      </c>
      <c r="B39" s="8" t="s">
        <v>95</v>
      </c>
      <c r="C39" s="7" t="s">
        <v>28</v>
      </c>
      <c r="D39" s="9">
        <v>0.01</v>
      </c>
      <c r="E39" s="7" t="s">
        <v>42</v>
      </c>
      <c r="F39" s="10">
        <v>1.80304</v>
      </c>
      <c r="G39" s="10">
        <v>1.80263</v>
      </c>
      <c r="H39" s="10">
        <v>0</v>
      </c>
      <c r="I39" s="8" t="s">
        <v>96</v>
      </c>
      <c r="J39" s="10">
        <v>1.80264</v>
      </c>
      <c r="K39" s="9">
        <v>0</v>
      </c>
      <c r="L39" s="9">
        <v>0</v>
      </c>
      <c r="M39" s="9">
        <v>0</v>
      </c>
      <c r="N39" s="9">
        <v>0.28000000000000003</v>
      </c>
    </row>
    <row r="40" spans="1:14" x14ac:dyDescent="0.25">
      <c r="A40" s="3">
        <v>92288913</v>
      </c>
      <c r="B40" s="4" t="s">
        <v>97</v>
      </c>
      <c r="C40" s="3" t="s">
        <v>28</v>
      </c>
      <c r="D40" s="5">
        <v>0.01</v>
      </c>
      <c r="E40" s="3" t="s">
        <v>42</v>
      </c>
      <c r="F40" s="6">
        <v>1.8036399999999999</v>
      </c>
      <c r="G40" s="6">
        <v>1.8034600000000001</v>
      </c>
      <c r="H40" s="6">
        <v>0</v>
      </c>
      <c r="I40" s="4" t="s">
        <v>98</v>
      </c>
      <c r="J40" s="6">
        <v>1.8034600000000001</v>
      </c>
      <c r="K40" s="5">
        <v>0</v>
      </c>
      <c r="L40" s="5">
        <v>0</v>
      </c>
      <c r="M40" s="5">
        <v>0</v>
      </c>
      <c r="N40" s="5">
        <v>0.13</v>
      </c>
    </row>
    <row r="41" spans="1:14" x14ac:dyDescent="0.25">
      <c r="A41" s="7">
        <v>92214272</v>
      </c>
      <c r="B41" s="8" t="s">
        <v>99</v>
      </c>
      <c r="C41" s="7" t="s">
        <v>14</v>
      </c>
      <c r="D41" s="9">
        <v>0.01</v>
      </c>
      <c r="E41" s="7" t="s">
        <v>42</v>
      </c>
      <c r="F41" s="10">
        <v>1.8152200000000001</v>
      </c>
      <c r="G41" s="10">
        <v>0</v>
      </c>
      <c r="H41" s="10">
        <v>0</v>
      </c>
      <c r="I41" s="8" t="s">
        <v>100</v>
      </c>
      <c r="J41" s="10">
        <v>1.8099400000000001</v>
      </c>
      <c r="K41" s="9">
        <v>0</v>
      </c>
      <c r="L41" s="9">
        <v>0</v>
      </c>
      <c r="M41" s="9">
        <v>0</v>
      </c>
      <c r="N41" s="9">
        <v>-3.71</v>
      </c>
    </row>
    <row r="42" spans="1:14" x14ac:dyDescent="0.25">
      <c r="A42" s="3">
        <v>92189312</v>
      </c>
      <c r="B42" s="4" t="s">
        <v>102</v>
      </c>
      <c r="C42" s="3" t="s">
        <v>14</v>
      </c>
      <c r="D42" s="5">
        <v>0.01</v>
      </c>
      <c r="E42" s="3" t="s">
        <v>42</v>
      </c>
      <c r="F42" s="6">
        <v>1.8098799999999999</v>
      </c>
      <c r="G42" s="6">
        <v>1.8158799999999999</v>
      </c>
      <c r="H42" s="6">
        <v>0</v>
      </c>
      <c r="I42" s="4" t="s">
        <v>101</v>
      </c>
      <c r="J42" s="6">
        <v>1.8158700000000001</v>
      </c>
      <c r="K42" s="5">
        <v>0</v>
      </c>
      <c r="L42" s="5">
        <v>0</v>
      </c>
      <c r="M42" s="5">
        <v>0</v>
      </c>
      <c r="N42" s="5">
        <v>4.1900000000000004</v>
      </c>
    </row>
  </sheetData>
  <pageMargins left="0.7" right="0.7" top="0.75" bottom="0.75" header="0.3" footer="0.3"/>
  <pageSetup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doG</dc:creator>
  <cp:lastModifiedBy>doG</cp:lastModifiedBy>
  <dcterms:created xsi:type="dcterms:W3CDTF">2019-01-25T22:52:09Z</dcterms:created>
  <dcterms:modified xsi:type="dcterms:W3CDTF">2019-01-25T23:35:20Z</dcterms:modified>
</cp:coreProperties>
</file>