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060" windowHeight="70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100" i="1" l="1"/>
  <c r="O100" i="1" l="1"/>
  <c r="M101" i="1"/>
  <c r="K100" i="1"/>
  <c r="N100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9" i="1"/>
  <c r="O8" i="1"/>
  <c r="O7" i="1"/>
  <c r="O6" i="1"/>
</calcChain>
</file>

<file path=xl/sharedStrings.xml><?xml version="1.0" encoding="utf-8"?>
<sst xmlns="http://schemas.openxmlformats.org/spreadsheetml/2006/main" count="439" uniqueCount="149">
  <si>
    <t>Pepperstone Group Limited</t>
  </si>
  <si>
    <t>Account: 7753950</t>
  </si>
  <si>
    <t>Name: Shiva P</t>
  </si>
  <si>
    <t>Currency: USD</t>
  </si>
  <si>
    <t>Leverage: 1:200</t>
  </si>
  <si>
    <t>2018 April 20, 19:23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</si>
  <si>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</si>
  <si>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</si>
  <si>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</si>
  <si>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</si>
  <si>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</si>
  <si>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</si>
  <si>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</si>
  <si>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</si>
  <si>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</si>
  <si>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</si>
  <si>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</si>
  <si>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</si>
  <si>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</si>
  <si>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</si>
  <si>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sell</t>
  </si>
  <si>
    <t>eurusd</t>
  </si>
  <si>
    <t>buy</t>
  </si>
  <si>
    <t>2018.04.20 11:32:53</t>
  </si>
  <si>
    <t>2018.04.20 11:45:29</t>
  </si>
  <si>
    <t>2018.04.20 11:29:27</t>
  </si>
  <si>
    <t>2018.04.20 11:49:15</t>
  </si>
  <si>
    <t>2018.04.20 11:50:28</t>
  </si>
  <si>
    <t>2018.04.20 11:48:57</t>
  </si>
  <si>
    <t>2018.04.20 11:51:01</t>
  </si>
  <si>
    <t>2018.04.20 11:57:47</t>
  </si>
  <si>
    <t>2018.04.20 11:48:56</t>
  </si>
  <si>
    <t>2018.04.20 11:59:24</t>
  </si>
  <si>
    <t>2018.04.20 11:50:04</t>
  </si>
  <si>
    <t>2018.04.20 11:58:10</t>
  </si>
  <si>
    <t>2018.04.20 11:46:09</t>
  </si>
  <si>
    <t>2018.04.20 11:59:25</t>
  </si>
  <si>
    <t>2018.04.20 11:29:28</t>
  </si>
  <si>
    <t>2018.04.20 11:59:26</t>
  </si>
  <si>
    <t>2018.04.20 11:39:00</t>
  </si>
  <si>
    <t>2018.04.20 11:40:57</t>
  </si>
  <si>
    <t>2018.04.20 11:29:26</t>
  </si>
  <si>
    <t>2018.04.20 11:59:27</t>
  </si>
  <si>
    <t>2018.04.20 11:59:29</t>
  </si>
  <si>
    <t>2018.04.20 11:59:30</t>
  </si>
  <si>
    <t>2018.04.20 11:59:31</t>
  </si>
  <si>
    <t>2018.04.20 11:59:32</t>
  </si>
  <si>
    <t>2018.04.20 12:00:05</t>
  </si>
  <si>
    <t>2018.04.20 12:09:23</t>
  </si>
  <si>
    <t>2018.04.20 12:10:11</t>
  </si>
  <si>
    <t>2018.04.20 12:14:28</t>
  </si>
  <si>
    <t>2018.04.20 12:55:15</t>
  </si>
  <si>
    <t>2018.04.20 12:00:06</t>
  </si>
  <si>
    <t>2018.04.20 12:27:15</t>
  </si>
  <si>
    <t>2018.04.20 12:15:24</t>
  </si>
  <si>
    <t>2018.04.20 13:03:50</t>
  </si>
  <si>
    <t>2018.04.20 12:56:01</t>
  </si>
  <si>
    <t>2018.04.20 12:56:02</t>
  </si>
  <si>
    <t>2018.04.20 12:27:14</t>
  </si>
  <si>
    <t>2018.04.20 13:06:36</t>
  </si>
  <si>
    <t>2018.04.20 13:06:37</t>
  </si>
  <si>
    <t>2018.04.20 12:00:04</t>
  </si>
  <si>
    <t>2018.04.20 13:06:38</t>
  </si>
  <si>
    <t>2018.04.20 13:04:02</t>
  </si>
  <si>
    <t>2018.04.20 13:06:39</t>
  </si>
  <si>
    <t>2018.04.20 12:56:04</t>
  </si>
  <si>
    <t>2018.04.20 13:06:40</t>
  </si>
  <si>
    <t>2018.04.20 13:08:37</t>
  </si>
  <si>
    <t>2018.04.20 13:19:21</t>
  </si>
  <si>
    <t>2018.04.20 13:08:36</t>
  </si>
  <si>
    <t>2018.04.20 14:08:40</t>
  </si>
  <si>
    <t>2018.04.20 14:09:04</t>
  </si>
  <si>
    <t>2018.04.20 14:15:22</t>
  </si>
  <si>
    <t>2018.04.20 14:18:46</t>
  </si>
  <si>
    <t>2018.04.20 14:34:41</t>
  </si>
  <si>
    <t>2018.04.20 13:08:38</t>
  </si>
  <si>
    <t>2018.04.20 14:42:30</t>
  </si>
  <si>
    <t>2018.04.20 15:08:55</t>
  </si>
  <si>
    <t>2018.04.20 15:09:05</t>
  </si>
  <si>
    <t>2018.04.20 14:18:45</t>
  </si>
  <si>
    <t>2018.04.20 15:12:11</t>
  </si>
  <si>
    <t>2018.04.20 14:30:26</t>
  </si>
  <si>
    <t>2018.04.20 14:35:05</t>
  </si>
  <si>
    <t>2018.04.20 13:22:55</t>
  </si>
  <si>
    <t>2018.04.20 15:46:05</t>
  </si>
  <si>
    <t>2018.04.20 14:11:13</t>
  </si>
  <si>
    <t>2018.04.20 15:46:06</t>
  </si>
  <si>
    <t>2018.04.20 14:43:11</t>
  </si>
  <si>
    <t>2018.04.20 15:46:08</t>
  </si>
  <si>
    <t>2018.04.20 15:47:17</t>
  </si>
  <si>
    <t>2018.04.20 15:28:10</t>
  </si>
  <si>
    <t>2018.04.20 15:47:20</t>
  </si>
  <si>
    <t>2018.04.20 15:47:18</t>
  </si>
  <si>
    <t>2018.04.20 15:52:38</t>
  </si>
  <si>
    <t>2018.04.20 15:47:21</t>
  </si>
  <si>
    <t>2018.04.20 15:55:54</t>
  </si>
  <si>
    <t>2018.04.20 15:56:19</t>
  </si>
  <si>
    <t>2018.04.20 15:56:51</t>
  </si>
  <si>
    <t>2018.04.20 16:24:16</t>
  </si>
  <si>
    <t>2018.04.20 15:12:36</t>
  </si>
  <si>
    <t>2018.04.20 16:24:22</t>
  </si>
  <si>
    <t>2018.04.20 15:12:35</t>
  </si>
  <si>
    <t>2018.04.20 16:24:23</t>
  </si>
  <si>
    <t>2018.04.20 15:30:01</t>
  </si>
  <si>
    <t>2018.04.20 16:27:41</t>
  </si>
  <si>
    <t>2018.04.20 15:47:23</t>
  </si>
  <si>
    <t>2018.04.20 16:49:24</t>
  </si>
  <si>
    <t>2018.04.20 15:56:52</t>
  </si>
  <si>
    <t>2018.04.20 16:16:19</t>
  </si>
  <si>
    <t>2018.04.20 16:56:06</t>
  </si>
  <si>
    <t>2018.04.20 16:56:14</t>
  </si>
  <si>
    <t>2018.04.20 16:14:01</t>
  </si>
  <si>
    <t>2018.04.20 17:06:15</t>
  </si>
  <si>
    <t>2018.04.20 16:43:49</t>
  </si>
  <si>
    <t>2018.04.20 16:45:04</t>
  </si>
  <si>
    <t>2018.04.20 17:50:06</t>
  </si>
  <si>
    <t>2018.04.20 16:47:07</t>
  </si>
  <si>
    <t>2018.04.20 17:50:07</t>
  </si>
  <si>
    <t>2018.04.20 16:45:05</t>
  </si>
  <si>
    <t>2018.04.20 17:50:32</t>
  </si>
  <si>
    <t>2018.04.20 17:53:05</t>
  </si>
  <si>
    <t>2018.04.20 17:54:00</t>
  </si>
  <si>
    <t>2018.04.20 17:51:03</t>
  </si>
  <si>
    <t>2018.04.20 17:54:31</t>
  </si>
  <si>
    <t>2018.04.20 17:51:04</t>
  </si>
  <si>
    <t>2018.04.20 17:53:04</t>
  </si>
  <si>
    <t>2018.04.20 17:15:55</t>
  </si>
  <si>
    <t>2018.04.20 17:54:32</t>
  </si>
  <si>
    <t>2018.04.20 17:51:00</t>
  </si>
  <si>
    <t>2018.04.20 17:07:40</t>
  </si>
  <si>
    <t>2018.04.20 17:54:33</t>
  </si>
  <si>
    <t>2018.04.20 17:54:34</t>
  </si>
  <si>
    <t>Closed P/L:</t>
  </si>
  <si>
    <t>5 349.38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</si>
  <si>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</si>
  <si>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</si>
  <si>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</si>
  <si>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</si>
  <si>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</si>
  <si>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</si>
  <si>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</si>
  <si>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</si>
  <si>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</si>
  <si>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</si>
  <si>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</si>
  <si>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56 907.81</t>
  </si>
  <si>
    <t>Equity:</t>
  </si>
  <si>
    <t>Free Margin: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</si>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</sst>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3" fillId="3" borderId="0" xfId="0" applyFont="1" applyFill="1" applyAlignment="1">
      <alignment horizontal="right" vertical="center" wrapText="1"/>
    </xf>
    <xf numFmtId="0" fontId="3" fillId="3" borderId="0" xfId="0" applyFont="1" applyFill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"/>
  <sheetViews>
    <sheetView tabSelected="1" topLeftCell="A73" workbookViewId="0">
      <selection activeCell="M101" sqref="M101:N101"/>
    </sheetView>
  </sheetViews>
  <sheetFormatPr defaultRowHeight="15" x14ac:dyDescent="0.25"/>
  <cols>
    <col min="1" max="1" width="17.28515625" customWidth="1"/>
    <col min="15" max="15" width="22.7109375" customWidth="1"/>
  </cols>
  <sheetData>
    <row r="1" spans="1:15" ht="102" x14ac:dyDescent="0.25">
      <c r="A1" s="1" t="s">
        <v>0</v>
      </c>
    </row>
    <row r="3" spans="1:15" x14ac:dyDescent="0.25">
      <c r="A3" s="14" t="s">
        <v>1</v>
      </c>
      <c r="B3" s="14"/>
      <c r="C3" s="14" t="s">
        <v>2</v>
      </c>
      <c r="D3" s="14"/>
      <c r="E3" s="14"/>
      <c r="F3" s="14"/>
      <c r="G3" s="14"/>
      <c r="H3" s="14" t="s">
        <v>3</v>
      </c>
      <c r="I3" s="14"/>
      <c r="J3" s="14" t="s">
        <v>4</v>
      </c>
      <c r="K3" s="14"/>
      <c r="L3" s="11" t="s">
        <v>5</v>
      </c>
      <c r="M3" s="11"/>
      <c r="N3" s="11"/>
    </row>
    <row r="4" spans="1:15" x14ac:dyDescent="0.25">
      <c r="A4" s="14" t="s">
        <v>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5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5" t="s">
        <v>15</v>
      </c>
      <c r="J5" s="4" t="s">
        <v>12</v>
      </c>
      <c r="K5" s="4" t="s">
        <v>16</v>
      </c>
      <c r="L5" s="4" t="s">
        <v>17</v>
      </c>
      <c r="M5" s="4" t="s">
        <v>18</v>
      </c>
      <c r="N5" s="4" t="s">
        <v>19</v>
      </c>
      <c r="O5" s="3" t="s">
        <v>148</v>
      </c>
    </row>
    <row r="6" spans="1:15" x14ac:dyDescent="0.25">
      <c r="A6" s="6">
        <v>95910672</v>
      </c>
      <c r="B6" s="7" t="s">
        <v>23</v>
      </c>
      <c r="C6" s="6" t="s">
        <v>22</v>
      </c>
      <c r="D6" s="6">
        <v>1.04</v>
      </c>
      <c r="E6" s="6" t="s">
        <v>21</v>
      </c>
      <c r="F6" s="6">
        <v>1.2328699999999999</v>
      </c>
      <c r="G6" s="6">
        <v>1.2324999999999999</v>
      </c>
      <c r="H6" s="6">
        <v>1.2413799999999999</v>
      </c>
      <c r="I6" s="7" t="s">
        <v>24</v>
      </c>
      <c r="J6" s="6">
        <v>1.2324999999999999</v>
      </c>
      <c r="K6" s="6">
        <v>-7.83</v>
      </c>
      <c r="L6" s="6">
        <v>0</v>
      </c>
      <c r="M6" s="6">
        <v>0</v>
      </c>
      <c r="N6" s="6">
        <v>-38.479999999999997</v>
      </c>
      <c r="O6">
        <f>IF(AND(F6&lt;20,C6="buy"),(J6-F6)*10000,IF(AND(F6&lt;20,C6="sell"),(F6-J6)*10000,IF(AND(F6&gt;20,C6="buy"),(J6-F6)*100,(F6-J6)*100)))</f>
        <v>-3.6999999999998145</v>
      </c>
    </row>
    <row r="7" spans="1:15" x14ac:dyDescent="0.25">
      <c r="A7" s="8">
        <v>95910579</v>
      </c>
      <c r="B7" s="9" t="s">
        <v>25</v>
      </c>
      <c r="C7" s="8" t="s">
        <v>22</v>
      </c>
      <c r="D7" s="8">
        <v>1.04</v>
      </c>
      <c r="E7" s="8" t="s">
        <v>21</v>
      </c>
      <c r="F7" s="8">
        <v>1.23319</v>
      </c>
      <c r="G7" s="8">
        <v>1.2319599999999999</v>
      </c>
      <c r="H7" s="8">
        <v>1.24421</v>
      </c>
      <c r="I7" s="9" t="s">
        <v>26</v>
      </c>
      <c r="J7" s="8">
        <v>1.2319599999999999</v>
      </c>
      <c r="K7" s="8">
        <v>-7.83</v>
      </c>
      <c r="L7" s="8">
        <v>0</v>
      </c>
      <c r="M7" s="8">
        <v>0</v>
      </c>
      <c r="N7" s="8">
        <v>-127.92</v>
      </c>
      <c r="O7">
        <f>IF(AND(F7&lt;20,C7="buy"),(J7-F7)*10000,IF(AND(F7&lt;20,C7="sell"),(F7-J7)*10000,IF(AND(F7&gt;20,C7="buy"),(J7-F7)*100,(F7-J7)*100)))</f>
        <v>-12.300000000000644</v>
      </c>
    </row>
    <row r="8" spans="1:15" x14ac:dyDescent="0.25">
      <c r="A8" s="6">
        <v>95910580</v>
      </c>
      <c r="B8" s="7" t="s">
        <v>25</v>
      </c>
      <c r="C8" s="6" t="s">
        <v>22</v>
      </c>
      <c r="D8" s="6">
        <v>1.04</v>
      </c>
      <c r="E8" s="6" t="s">
        <v>21</v>
      </c>
      <c r="F8" s="6">
        <v>1.23319</v>
      </c>
      <c r="G8" s="6">
        <v>1.23163</v>
      </c>
      <c r="H8" s="6">
        <v>1.24417</v>
      </c>
      <c r="I8" s="7" t="s">
        <v>27</v>
      </c>
      <c r="J8" s="6">
        <v>1.23163</v>
      </c>
      <c r="K8" s="6">
        <v>-7.83</v>
      </c>
      <c r="L8" s="6">
        <v>0</v>
      </c>
      <c r="M8" s="6">
        <v>0</v>
      </c>
      <c r="N8" s="6">
        <v>-162.24</v>
      </c>
      <c r="O8">
        <f>IF(AND(F8&lt;20,C8="buy"),(J8-F8)*10000,IF(AND(F8&lt;20,C8="sell"),(F8-J8)*10000,IF(AND(F8&gt;20,C8="buy"),(J8-F8)*100,(F8-J8)*100)))</f>
        <v>-15.600000000000058</v>
      </c>
    </row>
    <row r="9" spans="1:15" x14ac:dyDescent="0.25">
      <c r="A9" s="8">
        <v>95910901</v>
      </c>
      <c r="B9" s="9" t="s">
        <v>28</v>
      </c>
      <c r="C9" s="8" t="s">
        <v>22</v>
      </c>
      <c r="D9" s="8">
        <v>1.1000000000000001</v>
      </c>
      <c r="E9" s="8" t="s">
        <v>21</v>
      </c>
      <c r="F9" s="8">
        <v>1.23204</v>
      </c>
      <c r="G9" s="8">
        <v>1.23163</v>
      </c>
      <c r="H9" s="8">
        <v>1.2440899999999999</v>
      </c>
      <c r="I9" s="9" t="s">
        <v>27</v>
      </c>
      <c r="J9" s="8">
        <v>1.23163</v>
      </c>
      <c r="K9" s="8">
        <v>-8.2799999999999994</v>
      </c>
      <c r="L9" s="8">
        <v>0</v>
      </c>
      <c r="M9" s="8">
        <v>0</v>
      </c>
      <c r="N9" s="8">
        <v>-45.1</v>
      </c>
      <c r="O9">
        <f>IF(AND(F9&lt;20,C9="buy"),(J9-F9)*10000,IF(AND(F9&lt;20,C9="sell"),(F9-J9)*10000,IF(AND(F9&gt;20,C9="buy"),(J9-F9)*100,(F9-J9)*100)))</f>
        <v>-4.1000000000002146</v>
      </c>
    </row>
    <row r="10" spans="1:15" x14ac:dyDescent="0.25">
      <c r="A10" s="6">
        <v>95911012</v>
      </c>
      <c r="B10" s="7" t="s">
        <v>29</v>
      </c>
      <c r="C10" s="6" t="s">
        <v>22</v>
      </c>
      <c r="D10" s="6">
        <v>1.1399999999999999</v>
      </c>
      <c r="E10" s="6" t="s">
        <v>21</v>
      </c>
      <c r="F10" s="6">
        <v>1.2319500000000001</v>
      </c>
      <c r="G10" s="6">
        <v>1.2316</v>
      </c>
      <c r="H10" s="6">
        <v>1.2440899999999999</v>
      </c>
      <c r="I10" s="7" t="s">
        <v>30</v>
      </c>
      <c r="J10" s="6">
        <v>1.2316</v>
      </c>
      <c r="K10" s="6">
        <v>-8.58</v>
      </c>
      <c r="L10" s="6">
        <v>0</v>
      </c>
      <c r="M10" s="6">
        <v>0</v>
      </c>
      <c r="N10" s="6">
        <v>-39.9</v>
      </c>
      <c r="O10">
        <f t="shared" ref="O10:O73" si="0">IF(AND(F10&lt;20,C10="buy"),(J10-F10)*10000,IF(AND(F10&lt;20,C10="sell"),(F10-J10)*10000,IF(AND(F10&gt;20,C10="buy"),(J10-F10)*100,(F10-J10)*100)))</f>
        <v>-3.5000000000007248</v>
      </c>
    </row>
    <row r="11" spans="1:15" x14ac:dyDescent="0.25">
      <c r="A11" s="8">
        <v>95910900</v>
      </c>
      <c r="B11" s="9" t="s">
        <v>31</v>
      </c>
      <c r="C11" s="8" t="s">
        <v>22</v>
      </c>
      <c r="D11" s="8">
        <v>1.1000000000000001</v>
      </c>
      <c r="E11" s="8" t="s">
        <v>21</v>
      </c>
      <c r="F11" s="8">
        <v>1.23204</v>
      </c>
      <c r="G11" s="8">
        <v>1.21204</v>
      </c>
      <c r="H11" s="8">
        <v>1.2490300000000001</v>
      </c>
      <c r="I11" s="9" t="s">
        <v>32</v>
      </c>
      <c r="J11" s="8">
        <v>1.2313799999999999</v>
      </c>
      <c r="K11" s="8">
        <v>-8.2799999999999994</v>
      </c>
      <c r="L11" s="8">
        <v>0</v>
      </c>
      <c r="M11" s="8">
        <v>0</v>
      </c>
      <c r="N11" s="8">
        <v>-72.599999999999994</v>
      </c>
      <c r="O11">
        <f t="shared" si="0"/>
        <v>-6.6000000000010495</v>
      </c>
    </row>
    <row r="12" spans="1:15" x14ac:dyDescent="0.25">
      <c r="A12" s="6">
        <v>95910938</v>
      </c>
      <c r="B12" s="7" t="s">
        <v>33</v>
      </c>
      <c r="C12" s="6" t="s">
        <v>20</v>
      </c>
      <c r="D12" s="6">
        <v>1.89</v>
      </c>
      <c r="E12" s="6" t="s">
        <v>21</v>
      </c>
      <c r="F12" s="6">
        <v>1.23173</v>
      </c>
      <c r="G12" s="6">
        <v>1.23316</v>
      </c>
      <c r="H12" s="6">
        <v>1.22106</v>
      </c>
      <c r="I12" s="7" t="s">
        <v>32</v>
      </c>
      <c r="J12" s="6">
        <v>1.2314000000000001</v>
      </c>
      <c r="K12" s="6">
        <v>-14.23</v>
      </c>
      <c r="L12" s="6">
        <v>0</v>
      </c>
      <c r="M12" s="6">
        <v>0</v>
      </c>
      <c r="N12" s="6">
        <v>62.37</v>
      </c>
      <c r="O12">
        <f t="shared" si="0"/>
        <v>3.2999999999994145</v>
      </c>
    </row>
    <row r="13" spans="1:15" x14ac:dyDescent="0.25">
      <c r="A13" s="8">
        <v>95911160</v>
      </c>
      <c r="B13" s="9" t="s">
        <v>34</v>
      </c>
      <c r="C13" s="8" t="s">
        <v>22</v>
      </c>
      <c r="D13" s="8">
        <v>1.1499999999999999</v>
      </c>
      <c r="E13" s="8" t="s">
        <v>21</v>
      </c>
      <c r="F13" s="8">
        <v>1.23156</v>
      </c>
      <c r="G13" s="8">
        <v>1.2116</v>
      </c>
      <c r="H13" s="8">
        <v>1.2485999999999999</v>
      </c>
      <c r="I13" s="9" t="s">
        <v>32</v>
      </c>
      <c r="J13" s="8">
        <v>1.2313799999999999</v>
      </c>
      <c r="K13" s="8">
        <v>-8.66</v>
      </c>
      <c r="L13" s="8">
        <v>0</v>
      </c>
      <c r="M13" s="8">
        <v>0</v>
      </c>
      <c r="N13" s="8">
        <v>-20.7</v>
      </c>
      <c r="O13">
        <f t="shared" si="0"/>
        <v>-1.8000000000006899</v>
      </c>
    </row>
    <row r="14" spans="1:15" x14ac:dyDescent="0.25">
      <c r="A14" s="6">
        <v>95910848</v>
      </c>
      <c r="B14" s="7" t="s">
        <v>35</v>
      </c>
      <c r="C14" s="6" t="s">
        <v>22</v>
      </c>
      <c r="D14" s="6">
        <v>1.1000000000000001</v>
      </c>
      <c r="E14" s="6" t="s">
        <v>21</v>
      </c>
      <c r="F14" s="6">
        <v>1.2323599999999999</v>
      </c>
      <c r="G14" s="6">
        <v>1.21234</v>
      </c>
      <c r="H14" s="6">
        <v>1.2493399999999999</v>
      </c>
      <c r="I14" s="7" t="s">
        <v>36</v>
      </c>
      <c r="J14" s="6">
        <v>1.23136</v>
      </c>
      <c r="K14" s="6">
        <v>-8.2799999999999994</v>
      </c>
      <c r="L14" s="6">
        <v>0</v>
      </c>
      <c r="M14" s="6">
        <v>0</v>
      </c>
      <c r="N14" s="6">
        <v>-110</v>
      </c>
      <c r="O14">
        <f t="shared" si="0"/>
        <v>-9.9999999999988987</v>
      </c>
    </row>
    <row r="15" spans="1:15" x14ac:dyDescent="0.25">
      <c r="A15" s="8">
        <v>95910899</v>
      </c>
      <c r="B15" s="9" t="s">
        <v>31</v>
      </c>
      <c r="C15" s="8" t="s">
        <v>20</v>
      </c>
      <c r="D15" s="8">
        <v>1.87</v>
      </c>
      <c r="E15" s="8" t="s">
        <v>21</v>
      </c>
      <c r="F15" s="8">
        <v>1.23203</v>
      </c>
      <c r="G15" s="8">
        <v>1.25204</v>
      </c>
      <c r="H15" s="8">
        <v>1.2150399999999999</v>
      </c>
      <c r="I15" s="9" t="s">
        <v>36</v>
      </c>
      <c r="J15" s="8">
        <v>1.2314000000000001</v>
      </c>
      <c r="K15" s="8">
        <v>-14.08</v>
      </c>
      <c r="L15" s="8">
        <v>0</v>
      </c>
      <c r="M15" s="8">
        <v>0</v>
      </c>
      <c r="N15" s="8">
        <v>117.81</v>
      </c>
      <c r="O15">
        <f t="shared" si="0"/>
        <v>6.2999999999990841</v>
      </c>
    </row>
    <row r="16" spans="1:15" x14ac:dyDescent="0.25">
      <c r="A16" s="6">
        <v>95910581</v>
      </c>
      <c r="B16" s="7" t="s">
        <v>37</v>
      </c>
      <c r="C16" s="6" t="s">
        <v>20</v>
      </c>
      <c r="D16" s="6">
        <v>1.76</v>
      </c>
      <c r="E16" s="6" t="s">
        <v>21</v>
      </c>
      <c r="F16" s="6">
        <v>1.23319</v>
      </c>
      <c r="G16" s="6">
        <v>1.23308</v>
      </c>
      <c r="H16" s="6">
        <v>1.2161900000000001</v>
      </c>
      <c r="I16" s="7" t="s">
        <v>38</v>
      </c>
      <c r="J16" s="6">
        <v>1.2313799999999999</v>
      </c>
      <c r="K16" s="6">
        <v>-13.25</v>
      </c>
      <c r="L16" s="6">
        <v>0</v>
      </c>
      <c r="M16" s="6">
        <v>0</v>
      </c>
      <c r="N16" s="6">
        <v>318.56</v>
      </c>
      <c r="O16">
        <f t="shared" si="0"/>
        <v>18.100000000000893</v>
      </c>
    </row>
    <row r="17" spans="1:15" x14ac:dyDescent="0.25">
      <c r="A17" s="8">
        <v>95910770</v>
      </c>
      <c r="B17" s="9" t="s">
        <v>39</v>
      </c>
      <c r="C17" s="8" t="s">
        <v>20</v>
      </c>
      <c r="D17" s="8">
        <v>1.76</v>
      </c>
      <c r="E17" s="8" t="s">
        <v>21</v>
      </c>
      <c r="F17" s="8">
        <v>1.2329699999999999</v>
      </c>
      <c r="G17" s="8">
        <v>1.25298</v>
      </c>
      <c r="H17" s="8">
        <v>1.2159899999999999</v>
      </c>
      <c r="I17" s="9" t="s">
        <v>38</v>
      </c>
      <c r="J17" s="8">
        <v>1.23139</v>
      </c>
      <c r="K17" s="8">
        <v>-13.25</v>
      </c>
      <c r="L17" s="8">
        <v>0</v>
      </c>
      <c r="M17" s="8">
        <v>0</v>
      </c>
      <c r="N17" s="8">
        <v>278.08</v>
      </c>
      <c r="O17">
        <f t="shared" si="0"/>
        <v>15.799999999999148</v>
      </c>
    </row>
    <row r="18" spans="1:15" x14ac:dyDescent="0.25">
      <c r="A18" s="6">
        <v>95910793</v>
      </c>
      <c r="B18" s="7" t="s">
        <v>40</v>
      </c>
      <c r="C18" s="6" t="s">
        <v>20</v>
      </c>
      <c r="D18" s="6">
        <v>1.76</v>
      </c>
      <c r="E18" s="6" t="s">
        <v>21</v>
      </c>
      <c r="F18" s="6">
        <v>1.23288</v>
      </c>
      <c r="G18" s="6">
        <v>1.23308</v>
      </c>
      <c r="H18" s="6">
        <v>1.2210099999999999</v>
      </c>
      <c r="I18" s="7" t="s">
        <v>38</v>
      </c>
      <c r="J18" s="6">
        <v>1.2313799999999999</v>
      </c>
      <c r="K18" s="6">
        <v>-13.25</v>
      </c>
      <c r="L18" s="6">
        <v>0</v>
      </c>
      <c r="M18" s="6">
        <v>0</v>
      </c>
      <c r="N18" s="6">
        <v>264</v>
      </c>
      <c r="O18">
        <f t="shared" si="0"/>
        <v>15.000000000000568</v>
      </c>
    </row>
    <row r="19" spans="1:15" x14ac:dyDescent="0.25">
      <c r="A19" s="8">
        <v>95910578</v>
      </c>
      <c r="B19" s="9" t="s">
        <v>41</v>
      </c>
      <c r="C19" s="8" t="s">
        <v>20</v>
      </c>
      <c r="D19" s="8">
        <v>1.76</v>
      </c>
      <c r="E19" s="8" t="s">
        <v>21</v>
      </c>
      <c r="F19" s="8">
        <v>1.23319</v>
      </c>
      <c r="G19" s="8">
        <v>1.2330399999999999</v>
      </c>
      <c r="H19" s="8">
        <v>1.21618</v>
      </c>
      <c r="I19" s="9" t="s">
        <v>42</v>
      </c>
      <c r="J19" s="8">
        <v>1.23139</v>
      </c>
      <c r="K19" s="8">
        <v>-13.25</v>
      </c>
      <c r="L19" s="8">
        <v>0</v>
      </c>
      <c r="M19" s="8">
        <v>0</v>
      </c>
      <c r="N19" s="8">
        <v>316.8</v>
      </c>
      <c r="O19">
        <f t="shared" si="0"/>
        <v>18.000000000000238</v>
      </c>
    </row>
    <row r="20" spans="1:15" x14ac:dyDescent="0.25">
      <c r="A20" s="6">
        <v>95911276</v>
      </c>
      <c r="B20" s="7" t="s">
        <v>38</v>
      </c>
      <c r="C20" s="6" t="s">
        <v>22</v>
      </c>
      <c r="D20" s="6">
        <v>1.1499999999999999</v>
      </c>
      <c r="E20" s="6" t="s">
        <v>21</v>
      </c>
      <c r="F20" s="6">
        <v>1.23139</v>
      </c>
      <c r="G20" s="6">
        <v>1.2113799999999999</v>
      </c>
      <c r="H20" s="6">
        <v>1.24837</v>
      </c>
      <c r="I20" s="7" t="s">
        <v>43</v>
      </c>
      <c r="J20" s="6">
        <v>1.2314099999999999</v>
      </c>
      <c r="K20" s="6">
        <v>-8.66</v>
      </c>
      <c r="L20" s="6">
        <v>0</v>
      </c>
      <c r="M20" s="6">
        <v>0</v>
      </c>
      <c r="N20" s="6">
        <v>2.2999999999999998</v>
      </c>
      <c r="O20">
        <f t="shared" si="0"/>
        <v>0.19999999999908979</v>
      </c>
    </row>
    <row r="21" spans="1:15" x14ac:dyDescent="0.25">
      <c r="A21" s="8">
        <v>95911277</v>
      </c>
      <c r="B21" s="9" t="s">
        <v>38</v>
      </c>
      <c r="C21" s="8" t="s">
        <v>22</v>
      </c>
      <c r="D21" s="8">
        <v>1.1499999999999999</v>
      </c>
      <c r="E21" s="8" t="s">
        <v>21</v>
      </c>
      <c r="F21" s="8">
        <v>1.2313799999999999</v>
      </c>
      <c r="G21" s="8">
        <v>1.21139</v>
      </c>
      <c r="H21" s="8">
        <v>1.24838</v>
      </c>
      <c r="I21" s="9" t="s">
        <v>44</v>
      </c>
      <c r="J21" s="8">
        <v>1.2314700000000001</v>
      </c>
      <c r="K21" s="8">
        <v>-8.66</v>
      </c>
      <c r="L21" s="8">
        <v>0</v>
      </c>
      <c r="M21" s="8">
        <v>0</v>
      </c>
      <c r="N21" s="8">
        <v>10.35</v>
      </c>
      <c r="O21">
        <f t="shared" si="0"/>
        <v>0.90000000000145519</v>
      </c>
    </row>
    <row r="22" spans="1:15" x14ac:dyDescent="0.25">
      <c r="A22" s="6">
        <v>95911281</v>
      </c>
      <c r="B22" s="7" t="s">
        <v>42</v>
      </c>
      <c r="C22" s="6" t="s">
        <v>22</v>
      </c>
      <c r="D22" s="6">
        <v>1.1499999999999999</v>
      </c>
      <c r="E22" s="6" t="s">
        <v>21</v>
      </c>
      <c r="F22" s="6">
        <v>1.23139</v>
      </c>
      <c r="G22" s="6">
        <v>1.21139</v>
      </c>
      <c r="H22" s="6">
        <v>1.24838</v>
      </c>
      <c r="I22" s="7" t="s">
        <v>45</v>
      </c>
      <c r="J22" s="6">
        <v>1.23146</v>
      </c>
      <c r="K22" s="6">
        <v>-8.66</v>
      </c>
      <c r="L22" s="6">
        <v>0</v>
      </c>
      <c r="M22" s="6">
        <v>0</v>
      </c>
      <c r="N22" s="6">
        <v>8.0500000000000007</v>
      </c>
      <c r="O22">
        <f t="shared" si="0"/>
        <v>0.70000000000014495</v>
      </c>
    </row>
    <row r="23" spans="1:15" x14ac:dyDescent="0.25">
      <c r="A23" s="8">
        <v>95911273</v>
      </c>
      <c r="B23" s="9" t="s">
        <v>36</v>
      </c>
      <c r="C23" s="8" t="s">
        <v>20</v>
      </c>
      <c r="D23" s="8">
        <v>1.97</v>
      </c>
      <c r="E23" s="8" t="s">
        <v>21</v>
      </c>
      <c r="F23" s="8">
        <v>1.2313700000000001</v>
      </c>
      <c r="G23" s="8">
        <v>1.23366</v>
      </c>
      <c r="H23" s="8">
        <v>1.2143600000000001</v>
      </c>
      <c r="I23" s="9" t="s">
        <v>46</v>
      </c>
      <c r="J23" s="8">
        <v>1.23149</v>
      </c>
      <c r="K23" s="8">
        <v>-14.83</v>
      </c>
      <c r="L23" s="8">
        <v>0</v>
      </c>
      <c r="M23" s="8">
        <v>0</v>
      </c>
      <c r="N23" s="8">
        <v>-23.64</v>
      </c>
      <c r="O23">
        <f t="shared" si="0"/>
        <v>-1.1999999999989797</v>
      </c>
    </row>
    <row r="24" spans="1:15" x14ac:dyDescent="0.25">
      <c r="A24" s="6">
        <v>95911279</v>
      </c>
      <c r="B24" s="7" t="s">
        <v>42</v>
      </c>
      <c r="C24" s="6" t="s">
        <v>20</v>
      </c>
      <c r="D24" s="6">
        <v>1.97</v>
      </c>
      <c r="E24" s="6" t="s">
        <v>21</v>
      </c>
      <c r="F24" s="6">
        <v>1.2313799999999999</v>
      </c>
      <c r="G24" s="6">
        <v>1.23366</v>
      </c>
      <c r="H24" s="6">
        <v>1.22109</v>
      </c>
      <c r="I24" s="7" t="s">
        <v>46</v>
      </c>
      <c r="J24" s="6">
        <v>1.23149</v>
      </c>
      <c r="K24" s="6">
        <v>-14.83</v>
      </c>
      <c r="L24" s="6">
        <v>0</v>
      </c>
      <c r="M24" s="6">
        <v>0</v>
      </c>
      <c r="N24" s="6">
        <v>-21.67</v>
      </c>
      <c r="O24">
        <f t="shared" si="0"/>
        <v>-1.100000000000545</v>
      </c>
    </row>
    <row r="25" spans="1:15" x14ac:dyDescent="0.25">
      <c r="A25" s="8">
        <v>95911493</v>
      </c>
      <c r="B25" s="9" t="s">
        <v>47</v>
      </c>
      <c r="C25" s="8" t="s">
        <v>22</v>
      </c>
      <c r="D25" s="8">
        <v>1.1499999999999999</v>
      </c>
      <c r="E25" s="8" t="s">
        <v>21</v>
      </c>
      <c r="F25" s="8">
        <v>1.2314499999999999</v>
      </c>
      <c r="G25" s="8">
        <v>1.2308399999999999</v>
      </c>
      <c r="H25" s="8">
        <v>1.24403</v>
      </c>
      <c r="I25" s="9" t="s">
        <v>48</v>
      </c>
      <c r="J25" s="8">
        <v>1.2308399999999999</v>
      </c>
      <c r="K25" s="8">
        <v>-8.66</v>
      </c>
      <c r="L25" s="8">
        <v>0</v>
      </c>
      <c r="M25" s="8">
        <v>0</v>
      </c>
      <c r="N25" s="8">
        <v>-70.150000000000006</v>
      </c>
      <c r="O25">
        <f t="shared" si="0"/>
        <v>-6.0999999999999943</v>
      </c>
    </row>
    <row r="26" spans="1:15" x14ac:dyDescent="0.25">
      <c r="A26" s="6">
        <v>95911951</v>
      </c>
      <c r="B26" s="7" t="s">
        <v>49</v>
      </c>
      <c r="C26" s="6" t="s">
        <v>22</v>
      </c>
      <c r="D26" s="6">
        <v>1.1499999999999999</v>
      </c>
      <c r="E26" s="6" t="s">
        <v>21</v>
      </c>
      <c r="F26" s="6">
        <v>1.2309099999999999</v>
      </c>
      <c r="G26" s="6">
        <v>1.23075</v>
      </c>
      <c r="H26" s="6">
        <v>1.24394</v>
      </c>
      <c r="I26" s="7" t="s">
        <v>50</v>
      </c>
      <c r="J26" s="6">
        <v>1.23075</v>
      </c>
      <c r="K26" s="6">
        <v>-8.66</v>
      </c>
      <c r="L26" s="6">
        <v>0</v>
      </c>
      <c r="M26" s="6">
        <v>0</v>
      </c>
      <c r="N26" s="6">
        <v>-18.399999999999999</v>
      </c>
      <c r="O26">
        <f t="shared" si="0"/>
        <v>-1.5999999999993797</v>
      </c>
    </row>
    <row r="27" spans="1:15" x14ac:dyDescent="0.25">
      <c r="A27" s="8">
        <v>95911499</v>
      </c>
      <c r="B27" s="9" t="s">
        <v>47</v>
      </c>
      <c r="C27" s="8" t="s">
        <v>22</v>
      </c>
      <c r="D27" s="8">
        <v>1.93</v>
      </c>
      <c r="E27" s="8" t="s">
        <v>21</v>
      </c>
      <c r="F27" s="8">
        <v>1.2314499999999999</v>
      </c>
      <c r="G27" s="8">
        <v>1.2295499999999999</v>
      </c>
      <c r="H27" s="8">
        <v>1.24387</v>
      </c>
      <c r="I27" s="9" t="s">
        <v>51</v>
      </c>
      <c r="J27" s="8">
        <v>1.2295499999999999</v>
      </c>
      <c r="K27" s="8">
        <v>-14.53</v>
      </c>
      <c r="L27" s="8">
        <v>0</v>
      </c>
      <c r="M27" s="8">
        <v>0</v>
      </c>
      <c r="N27" s="8">
        <v>-366.7</v>
      </c>
      <c r="O27">
        <f t="shared" si="0"/>
        <v>-19.000000000000128</v>
      </c>
    </row>
    <row r="28" spans="1:15" x14ac:dyDescent="0.25">
      <c r="A28" s="6">
        <v>95911503</v>
      </c>
      <c r="B28" s="7" t="s">
        <v>52</v>
      </c>
      <c r="C28" s="6" t="s">
        <v>22</v>
      </c>
      <c r="D28" s="6">
        <v>1.1499999999999999</v>
      </c>
      <c r="E28" s="6" t="s">
        <v>21</v>
      </c>
      <c r="F28" s="6">
        <v>1.2314400000000001</v>
      </c>
      <c r="G28" s="6">
        <v>1.22963</v>
      </c>
      <c r="H28" s="6">
        <v>1.2413799999999999</v>
      </c>
      <c r="I28" s="7" t="s">
        <v>51</v>
      </c>
      <c r="J28" s="6">
        <v>1.22963</v>
      </c>
      <c r="K28" s="6">
        <v>-8.66</v>
      </c>
      <c r="L28" s="6">
        <v>0</v>
      </c>
      <c r="M28" s="6">
        <v>0</v>
      </c>
      <c r="N28" s="6">
        <v>-208.15</v>
      </c>
      <c r="O28">
        <f t="shared" si="0"/>
        <v>-18.100000000000893</v>
      </c>
    </row>
    <row r="29" spans="1:15" x14ac:dyDescent="0.25">
      <c r="A29" s="8">
        <v>95912596</v>
      </c>
      <c r="B29" s="9" t="s">
        <v>53</v>
      </c>
      <c r="C29" s="8" t="s">
        <v>22</v>
      </c>
      <c r="D29" s="8">
        <v>1.93</v>
      </c>
      <c r="E29" s="8" t="s">
        <v>21</v>
      </c>
      <c r="F29" s="8">
        <v>1.2304299999999999</v>
      </c>
      <c r="G29" s="8">
        <v>1.2295499999999999</v>
      </c>
      <c r="H29" s="8">
        <v>1.24387</v>
      </c>
      <c r="I29" s="9" t="s">
        <v>51</v>
      </c>
      <c r="J29" s="8">
        <v>1.2295499999999999</v>
      </c>
      <c r="K29" s="8">
        <v>-14.53</v>
      </c>
      <c r="L29" s="8">
        <v>0</v>
      </c>
      <c r="M29" s="8">
        <v>0</v>
      </c>
      <c r="N29" s="8">
        <v>-169.84</v>
      </c>
      <c r="O29">
        <f t="shared" si="0"/>
        <v>-8.799999999999919</v>
      </c>
    </row>
    <row r="30" spans="1:15" x14ac:dyDescent="0.25">
      <c r="A30" s="6">
        <v>95912600</v>
      </c>
      <c r="B30" s="7" t="s">
        <v>53</v>
      </c>
      <c r="C30" s="6" t="s">
        <v>22</v>
      </c>
      <c r="D30" s="6">
        <v>1.1499999999999999</v>
      </c>
      <c r="E30" s="6" t="s">
        <v>21</v>
      </c>
      <c r="F30" s="6">
        <v>1.23048</v>
      </c>
      <c r="G30" s="6">
        <v>1.22963</v>
      </c>
      <c r="H30" s="6">
        <v>1.2413799999999999</v>
      </c>
      <c r="I30" s="7" t="s">
        <v>51</v>
      </c>
      <c r="J30" s="6">
        <v>1.22963</v>
      </c>
      <c r="K30" s="6">
        <v>-8.66</v>
      </c>
      <c r="L30" s="6">
        <v>0</v>
      </c>
      <c r="M30" s="6">
        <v>0</v>
      </c>
      <c r="N30" s="6">
        <v>-97.75</v>
      </c>
      <c r="O30">
        <f t="shared" si="0"/>
        <v>-8.5000000000001741</v>
      </c>
    </row>
    <row r="31" spans="1:15" x14ac:dyDescent="0.25">
      <c r="A31" s="8">
        <v>95912150</v>
      </c>
      <c r="B31" s="9" t="s">
        <v>54</v>
      </c>
      <c r="C31" s="8" t="s">
        <v>22</v>
      </c>
      <c r="D31" s="8">
        <v>1.1499999999999999</v>
      </c>
      <c r="E31" s="8" t="s">
        <v>21</v>
      </c>
      <c r="F31" s="8">
        <v>1.2307600000000001</v>
      </c>
      <c r="G31" s="8">
        <v>1.2294799999999999</v>
      </c>
      <c r="H31" s="8">
        <v>1.24776</v>
      </c>
      <c r="I31" s="9" t="s">
        <v>55</v>
      </c>
      <c r="J31" s="8">
        <v>1.2294799999999999</v>
      </c>
      <c r="K31" s="8">
        <v>-8.66</v>
      </c>
      <c r="L31" s="8">
        <v>0</v>
      </c>
      <c r="M31" s="8">
        <v>0</v>
      </c>
      <c r="N31" s="8">
        <v>-147.19999999999999</v>
      </c>
      <c r="O31">
        <f t="shared" si="0"/>
        <v>-12.800000000001699</v>
      </c>
    </row>
    <row r="32" spans="1:15" x14ac:dyDescent="0.25">
      <c r="A32" s="6">
        <v>95913594</v>
      </c>
      <c r="B32" s="7" t="s">
        <v>56</v>
      </c>
      <c r="C32" s="6" t="s">
        <v>22</v>
      </c>
      <c r="D32" s="6">
        <v>1.1499999999999999</v>
      </c>
      <c r="E32" s="6" t="s">
        <v>21</v>
      </c>
      <c r="F32" s="6">
        <v>1.2296100000000001</v>
      </c>
      <c r="G32" s="6">
        <v>1.2294799999999999</v>
      </c>
      <c r="H32" s="6">
        <v>1.24349</v>
      </c>
      <c r="I32" s="7" t="s">
        <v>55</v>
      </c>
      <c r="J32" s="6">
        <v>1.2294799999999999</v>
      </c>
      <c r="K32" s="6">
        <v>-8.66</v>
      </c>
      <c r="L32" s="6">
        <v>0</v>
      </c>
      <c r="M32" s="6">
        <v>0</v>
      </c>
      <c r="N32" s="6">
        <v>-14.95</v>
      </c>
      <c r="O32">
        <f t="shared" si="0"/>
        <v>-1.3000000000018552</v>
      </c>
    </row>
    <row r="33" spans="1:15" x14ac:dyDescent="0.25">
      <c r="A33" s="8">
        <v>95913596</v>
      </c>
      <c r="B33" s="9" t="s">
        <v>57</v>
      </c>
      <c r="C33" s="8" t="s">
        <v>22</v>
      </c>
      <c r="D33" s="8">
        <v>1.93</v>
      </c>
      <c r="E33" s="8" t="s">
        <v>21</v>
      </c>
      <c r="F33" s="8">
        <v>1.2295799999999999</v>
      </c>
      <c r="G33" s="8">
        <v>1.2294799999999999</v>
      </c>
      <c r="H33" s="8">
        <v>1.2435700000000001</v>
      </c>
      <c r="I33" s="9" t="s">
        <v>55</v>
      </c>
      <c r="J33" s="8">
        <v>1.2294799999999999</v>
      </c>
      <c r="K33" s="8">
        <v>-14.53</v>
      </c>
      <c r="L33" s="8">
        <v>0</v>
      </c>
      <c r="M33" s="8">
        <v>0</v>
      </c>
      <c r="N33" s="8">
        <v>-19.3</v>
      </c>
      <c r="O33">
        <f t="shared" si="0"/>
        <v>-0.99999999999988987</v>
      </c>
    </row>
    <row r="34" spans="1:15" x14ac:dyDescent="0.25">
      <c r="A34" s="6">
        <v>95912591</v>
      </c>
      <c r="B34" s="7" t="s">
        <v>58</v>
      </c>
      <c r="C34" s="6" t="s">
        <v>20</v>
      </c>
      <c r="D34" s="6">
        <v>2.95</v>
      </c>
      <c r="E34" s="6" t="s">
        <v>21</v>
      </c>
      <c r="F34" s="6">
        <v>1.23038</v>
      </c>
      <c r="G34" s="6">
        <v>1.23082</v>
      </c>
      <c r="H34" s="6">
        <v>1.2133799999999999</v>
      </c>
      <c r="I34" s="7" t="s">
        <v>59</v>
      </c>
      <c r="J34" s="6">
        <v>1.22983</v>
      </c>
      <c r="K34" s="6">
        <v>-22.21</v>
      </c>
      <c r="L34" s="6">
        <v>0</v>
      </c>
      <c r="M34" s="6">
        <v>0</v>
      </c>
      <c r="N34" s="6">
        <v>162.25</v>
      </c>
      <c r="O34">
        <f t="shared" si="0"/>
        <v>5.5000000000005045</v>
      </c>
    </row>
    <row r="35" spans="1:15" x14ac:dyDescent="0.25">
      <c r="A35" s="8">
        <v>95912599</v>
      </c>
      <c r="B35" s="9" t="s">
        <v>53</v>
      </c>
      <c r="C35" s="8" t="s">
        <v>20</v>
      </c>
      <c r="D35" s="8">
        <v>1.97</v>
      </c>
      <c r="E35" s="8" t="s">
        <v>21</v>
      </c>
      <c r="F35" s="8">
        <v>1.2304299999999999</v>
      </c>
      <c r="G35" s="8">
        <v>1.23082</v>
      </c>
      <c r="H35" s="8">
        <v>1.2171700000000001</v>
      </c>
      <c r="I35" s="9" t="s">
        <v>59</v>
      </c>
      <c r="J35" s="8">
        <v>1.22983</v>
      </c>
      <c r="K35" s="8">
        <v>-14.83</v>
      </c>
      <c r="L35" s="8">
        <v>0</v>
      </c>
      <c r="M35" s="8">
        <v>0</v>
      </c>
      <c r="N35" s="8">
        <v>118.2</v>
      </c>
      <c r="O35">
        <f t="shared" si="0"/>
        <v>5.9999999999993392</v>
      </c>
    </row>
    <row r="36" spans="1:15" x14ac:dyDescent="0.25">
      <c r="A36" s="6">
        <v>95911501</v>
      </c>
      <c r="B36" s="7" t="s">
        <v>47</v>
      </c>
      <c r="C36" s="6" t="s">
        <v>20</v>
      </c>
      <c r="D36" s="6">
        <v>1.97</v>
      </c>
      <c r="E36" s="6" t="s">
        <v>21</v>
      </c>
      <c r="F36" s="6">
        <v>1.23143</v>
      </c>
      <c r="G36" s="6">
        <v>1.23082</v>
      </c>
      <c r="H36" s="6">
        <v>1.2171700000000001</v>
      </c>
      <c r="I36" s="7" t="s">
        <v>60</v>
      </c>
      <c r="J36" s="6">
        <v>1.22983</v>
      </c>
      <c r="K36" s="6">
        <v>-14.83</v>
      </c>
      <c r="L36" s="6">
        <v>0</v>
      </c>
      <c r="M36" s="6">
        <v>0</v>
      </c>
      <c r="N36" s="6">
        <v>315.2</v>
      </c>
      <c r="O36">
        <f t="shared" si="0"/>
        <v>16.000000000000458</v>
      </c>
    </row>
    <row r="37" spans="1:15" x14ac:dyDescent="0.25">
      <c r="A37" s="8">
        <v>95911488</v>
      </c>
      <c r="B37" s="9" t="s">
        <v>61</v>
      </c>
      <c r="C37" s="8" t="s">
        <v>20</v>
      </c>
      <c r="D37" s="8">
        <v>2.95</v>
      </c>
      <c r="E37" s="8" t="s">
        <v>21</v>
      </c>
      <c r="F37" s="8">
        <v>1.23143</v>
      </c>
      <c r="G37" s="8">
        <v>1.23082</v>
      </c>
      <c r="H37" s="8">
        <v>1.2144600000000001</v>
      </c>
      <c r="I37" s="9" t="s">
        <v>62</v>
      </c>
      <c r="J37" s="8">
        <v>1.22983</v>
      </c>
      <c r="K37" s="8">
        <v>-22.21</v>
      </c>
      <c r="L37" s="8">
        <v>0</v>
      </c>
      <c r="M37" s="8">
        <v>0</v>
      </c>
      <c r="N37" s="8">
        <v>472</v>
      </c>
      <c r="O37">
        <f t="shared" si="0"/>
        <v>16.000000000000458</v>
      </c>
    </row>
    <row r="38" spans="1:15" x14ac:dyDescent="0.25">
      <c r="A38" s="6">
        <v>95913917</v>
      </c>
      <c r="B38" s="7" t="s">
        <v>63</v>
      </c>
      <c r="C38" s="6" t="s">
        <v>22</v>
      </c>
      <c r="D38" s="6">
        <v>1.95</v>
      </c>
      <c r="E38" s="6" t="s">
        <v>21</v>
      </c>
      <c r="F38" s="6">
        <v>1.2295700000000001</v>
      </c>
      <c r="G38" s="6">
        <v>1.20956</v>
      </c>
      <c r="H38" s="6">
        <v>1.24654</v>
      </c>
      <c r="I38" s="7" t="s">
        <v>62</v>
      </c>
      <c r="J38" s="6">
        <v>1.22983</v>
      </c>
      <c r="K38" s="6">
        <v>-14.68</v>
      </c>
      <c r="L38" s="6">
        <v>0</v>
      </c>
      <c r="M38" s="6">
        <v>0</v>
      </c>
      <c r="N38" s="6">
        <v>50.7</v>
      </c>
      <c r="O38">
        <f t="shared" si="0"/>
        <v>2.5999999999992696</v>
      </c>
    </row>
    <row r="39" spans="1:15" x14ac:dyDescent="0.25">
      <c r="A39" s="8">
        <v>95913916</v>
      </c>
      <c r="B39" s="9" t="s">
        <v>63</v>
      </c>
      <c r="C39" s="8" t="s">
        <v>22</v>
      </c>
      <c r="D39" s="8">
        <v>1.18</v>
      </c>
      <c r="E39" s="8" t="s">
        <v>21</v>
      </c>
      <c r="F39" s="8">
        <v>1.22956</v>
      </c>
      <c r="G39" s="8">
        <v>1.20956</v>
      </c>
      <c r="H39" s="8">
        <v>1.24654</v>
      </c>
      <c r="I39" s="9" t="s">
        <v>64</v>
      </c>
      <c r="J39" s="8">
        <v>1.22983</v>
      </c>
      <c r="K39" s="8">
        <v>-8.89</v>
      </c>
      <c r="L39" s="8">
        <v>0</v>
      </c>
      <c r="M39" s="8">
        <v>0</v>
      </c>
      <c r="N39" s="8">
        <v>31.86</v>
      </c>
      <c r="O39">
        <f t="shared" si="0"/>
        <v>2.6999999999999247</v>
      </c>
    </row>
    <row r="40" spans="1:15" x14ac:dyDescent="0.25">
      <c r="A40" s="6">
        <v>95913598</v>
      </c>
      <c r="B40" s="7" t="s">
        <v>65</v>
      </c>
      <c r="C40" s="6" t="s">
        <v>22</v>
      </c>
      <c r="D40" s="6">
        <v>1.1499999999999999</v>
      </c>
      <c r="E40" s="6" t="s">
        <v>21</v>
      </c>
      <c r="F40" s="6">
        <v>1.2295700000000001</v>
      </c>
      <c r="G40" s="6">
        <v>1.2095899999999999</v>
      </c>
      <c r="H40" s="6">
        <v>1.24658</v>
      </c>
      <c r="I40" s="7" t="s">
        <v>66</v>
      </c>
      <c r="J40" s="6">
        <v>1.22984</v>
      </c>
      <c r="K40" s="6">
        <v>-8.66</v>
      </c>
      <c r="L40" s="6">
        <v>0</v>
      </c>
      <c r="M40" s="6">
        <v>0</v>
      </c>
      <c r="N40" s="6">
        <v>31.05</v>
      </c>
      <c r="O40">
        <f t="shared" si="0"/>
        <v>2.6999999999999247</v>
      </c>
    </row>
    <row r="41" spans="1:15" x14ac:dyDescent="0.25">
      <c r="A41" s="8">
        <v>95913976</v>
      </c>
      <c r="B41" s="9" t="s">
        <v>67</v>
      </c>
      <c r="C41" s="8" t="s">
        <v>22</v>
      </c>
      <c r="D41" s="8">
        <v>1.18</v>
      </c>
      <c r="E41" s="8" t="s">
        <v>21</v>
      </c>
      <c r="F41" s="8">
        <v>1.22966</v>
      </c>
      <c r="G41" s="8">
        <v>1.2294400000000001</v>
      </c>
      <c r="H41" s="8">
        <v>1.2433799999999999</v>
      </c>
      <c r="I41" s="9" t="s">
        <v>68</v>
      </c>
      <c r="J41" s="8">
        <v>1.2294400000000001</v>
      </c>
      <c r="K41" s="8">
        <v>-8.89</v>
      </c>
      <c r="L41" s="8">
        <v>0</v>
      </c>
      <c r="M41" s="8">
        <v>0</v>
      </c>
      <c r="N41" s="8">
        <v>-25.96</v>
      </c>
      <c r="O41">
        <f t="shared" si="0"/>
        <v>-2.1999999999988695</v>
      </c>
    </row>
    <row r="42" spans="1:15" x14ac:dyDescent="0.25">
      <c r="A42" s="6">
        <v>95913977</v>
      </c>
      <c r="B42" s="7" t="s">
        <v>67</v>
      </c>
      <c r="C42" s="6" t="s">
        <v>22</v>
      </c>
      <c r="D42" s="6">
        <v>1.95</v>
      </c>
      <c r="E42" s="6" t="s">
        <v>21</v>
      </c>
      <c r="F42" s="6">
        <v>1.22966</v>
      </c>
      <c r="G42" s="6">
        <v>1.2294400000000001</v>
      </c>
      <c r="H42" s="6">
        <v>1.2432700000000001</v>
      </c>
      <c r="I42" s="7" t="s">
        <v>68</v>
      </c>
      <c r="J42" s="6">
        <v>1.2294400000000001</v>
      </c>
      <c r="K42" s="6">
        <v>-14.68</v>
      </c>
      <c r="L42" s="6">
        <v>0</v>
      </c>
      <c r="M42" s="6">
        <v>0</v>
      </c>
      <c r="N42" s="6">
        <v>-42.9</v>
      </c>
      <c r="O42">
        <f t="shared" si="0"/>
        <v>-2.1999999999988695</v>
      </c>
    </row>
    <row r="43" spans="1:15" x14ac:dyDescent="0.25">
      <c r="A43" s="8">
        <v>95913975</v>
      </c>
      <c r="B43" s="9" t="s">
        <v>69</v>
      </c>
      <c r="C43" s="8" t="s">
        <v>20</v>
      </c>
      <c r="D43" s="8">
        <v>2.98</v>
      </c>
      <c r="E43" s="8" t="s">
        <v>21</v>
      </c>
      <c r="F43" s="8">
        <v>1.2296400000000001</v>
      </c>
      <c r="G43" s="8">
        <v>1.23044</v>
      </c>
      <c r="H43" s="8">
        <v>1.2126399999999999</v>
      </c>
      <c r="I43" s="9" t="s">
        <v>70</v>
      </c>
      <c r="J43" s="8">
        <v>1.23044</v>
      </c>
      <c r="K43" s="8">
        <v>-22.44</v>
      </c>
      <c r="L43" s="8">
        <v>0</v>
      </c>
      <c r="M43" s="8">
        <v>0</v>
      </c>
      <c r="N43" s="8">
        <v>-238.4</v>
      </c>
      <c r="O43">
        <f t="shared" si="0"/>
        <v>-7.9999999999991189</v>
      </c>
    </row>
    <row r="44" spans="1:15" x14ac:dyDescent="0.25">
      <c r="A44" s="6">
        <v>95913978</v>
      </c>
      <c r="B44" s="7" t="s">
        <v>67</v>
      </c>
      <c r="C44" s="6" t="s">
        <v>20</v>
      </c>
      <c r="D44" s="6">
        <v>1.99</v>
      </c>
      <c r="E44" s="6" t="s">
        <v>21</v>
      </c>
      <c r="F44" s="6">
        <v>1.2296400000000001</v>
      </c>
      <c r="G44" s="6">
        <v>1.23044</v>
      </c>
      <c r="H44" s="6">
        <v>1.2172400000000001</v>
      </c>
      <c r="I44" s="7" t="s">
        <v>70</v>
      </c>
      <c r="J44" s="6">
        <v>1.23044</v>
      </c>
      <c r="K44" s="6">
        <v>-14.98</v>
      </c>
      <c r="L44" s="6">
        <v>0</v>
      </c>
      <c r="M44" s="6">
        <v>0</v>
      </c>
      <c r="N44" s="6">
        <v>-159.19999999999999</v>
      </c>
      <c r="O44">
        <f t="shared" si="0"/>
        <v>-7.9999999999991189</v>
      </c>
    </row>
    <row r="45" spans="1:15" x14ac:dyDescent="0.25">
      <c r="A45" s="8">
        <v>95914884</v>
      </c>
      <c r="B45" s="9" t="s">
        <v>71</v>
      </c>
      <c r="C45" s="8" t="s">
        <v>20</v>
      </c>
      <c r="D45" s="8">
        <v>2.98</v>
      </c>
      <c r="E45" s="8" t="s">
        <v>21</v>
      </c>
      <c r="F45" s="8">
        <v>1.23061</v>
      </c>
      <c r="G45" s="8">
        <v>1.2309699999999999</v>
      </c>
      <c r="H45" s="8">
        <v>1.2134799999999999</v>
      </c>
      <c r="I45" s="9" t="s">
        <v>72</v>
      </c>
      <c r="J45" s="8">
        <v>1.2309699999999999</v>
      </c>
      <c r="K45" s="8">
        <v>-22.44</v>
      </c>
      <c r="L45" s="8">
        <v>0</v>
      </c>
      <c r="M45" s="8">
        <v>0</v>
      </c>
      <c r="N45" s="8">
        <v>-107.28</v>
      </c>
      <c r="O45">
        <f t="shared" si="0"/>
        <v>-3.5999999999991594</v>
      </c>
    </row>
    <row r="46" spans="1:15" x14ac:dyDescent="0.25">
      <c r="A46" s="6">
        <v>95914885</v>
      </c>
      <c r="B46" s="7" t="s">
        <v>71</v>
      </c>
      <c r="C46" s="6" t="s">
        <v>20</v>
      </c>
      <c r="D46" s="6">
        <v>1.99</v>
      </c>
      <c r="E46" s="6" t="s">
        <v>21</v>
      </c>
      <c r="F46" s="6">
        <v>1.2305999999999999</v>
      </c>
      <c r="G46" s="6">
        <v>1.2309699999999999</v>
      </c>
      <c r="H46" s="6">
        <v>1.2182200000000001</v>
      </c>
      <c r="I46" s="7" t="s">
        <v>72</v>
      </c>
      <c r="J46" s="6">
        <v>1.2309699999999999</v>
      </c>
      <c r="K46" s="6">
        <v>-14.98</v>
      </c>
      <c r="L46" s="6">
        <v>0</v>
      </c>
      <c r="M46" s="6">
        <v>0</v>
      </c>
      <c r="N46" s="6">
        <v>-73.63</v>
      </c>
      <c r="O46">
        <f t="shared" si="0"/>
        <v>-3.6999999999998145</v>
      </c>
    </row>
    <row r="47" spans="1:15" x14ac:dyDescent="0.25">
      <c r="A47" s="8">
        <v>95915417</v>
      </c>
      <c r="B47" s="9" t="s">
        <v>73</v>
      </c>
      <c r="C47" s="8" t="s">
        <v>20</v>
      </c>
      <c r="D47" s="8">
        <v>1.99</v>
      </c>
      <c r="E47" s="8" t="s">
        <v>21</v>
      </c>
      <c r="F47" s="8">
        <v>1.2307399999999999</v>
      </c>
      <c r="G47" s="8">
        <v>1.2311000000000001</v>
      </c>
      <c r="H47" s="8">
        <v>1.2183200000000001</v>
      </c>
      <c r="I47" s="9" t="s">
        <v>74</v>
      </c>
      <c r="J47" s="8">
        <v>1.2311000000000001</v>
      </c>
      <c r="K47" s="8">
        <v>-14.98</v>
      </c>
      <c r="L47" s="8">
        <v>0</v>
      </c>
      <c r="M47" s="8">
        <v>0</v>
      </c>
      <c r="N47" s="8">
        <v>-71.64</v>
      </c>
      <c r="O47">
        <f t="shared" si="0"/>
        <v>-3.6000000000013799</v>
      </c>
    </row>
    <row r="48" spans="1:15" x14ac:dyDescent="0.25">
      <c r="A48" s="8">
        <v>95913979</v>
      </c>
      <c r="B48" s="9" t="s">
        <v>75</v>
      </c>
      <c r="C48" s="8" t="s">
        <v>22</v>
      </c>
      <c r="D48" s="8">
        <v>1.18</v>
      </c>
      <c r="E48" s="8" t="s">
        <v>21</v>
      </c>
      <c r="F48" s="8">
        <v>1.22966</v>
      </c>
      <c r="G48" s="8">
        <v>1.2302599999999999</v>
      </c>
      <c r="H48" s="8">
        <v>1.24664</v>
      </c>
      <c r="I48" s="9" t="s">
        <v>76</v>
      </c>
      <c r="J48" s="8">
        <v>1.2302599999999999</v>
      </c>
      <c r="K48" s="8">
        <v>-8.89</v>
      </c>
      <c r="L48" s="8">
        <v>0</v>
      </c>
      <c r="M48" s="8">
        <v>0</v>
      </c>
      <c r="N48" s="8">
        <v>70.8</v>
      </c>
      <c r="O48">
        <f t="shared" si="0"/>
        <v>5.9999999999993392</v>
      </c>
    </row>
    <row r="49" spans="1:15" x14ac:dyDescent="0.25">
      <c r="A49" s="8">
        <v>95917655</v>
      </c>
      <c r="B49" s="9" t="s">
        <v>77</v>
      </c>
      <c r="C49" s="8" t="s">
        <v>20</v>
      </c>
      <c r="D49" s="8">
        <v>1.99</v>
      </c>
      <c r="E49" s="8" t="s">
        <v>21</v>
      </c>
      <c r="F49" s="8">
        <v>1.23065</v>
      </c>
      <c r="G49" s="8">
        <v>1.2307600000000001</v>
      </c>
      <c r="H49" s="8">
        <v>1.2297100000000001</v>
      </c>
      <c r="I49" s="9" t="s">
        <v>78</v>
      </c>
      <c r="J49" s="8">
        <v>1.2307600000000001</v>
      </c>
      <c r="K49" s="8">
        <v>-14.98</v>
      </c>
      <c r="L49" s="8">
        <v>0</v>
      </c>
      <c r="M49" s="8">
        <v>0</v>
      </c>
      <c r="N49" s="8">
        <v>-21.89</v>
      </c>
      <c r="O49">
        <f t="shared" si="0"/>
        <v>-1.100000000000545</v>
      </c>
    </row>
    <row r="50" spans="1:15" x14ac:dyDescent="0.25">
      <c r="A50" s="6">
        <v>95915415</v>
      </c>
      <c r="B50" s="7" t="s">
        <v>79</v>
      </c>
      <c r="C50" s="6" t="s">
        <v>20</v>
      </c>
      <c r="D50" s="6">
        <v>2.98</v>
      </c>
      <c r="E50" s="6" t="s">
        <v>21</v>
      </c>
      <c r="F50" s="6">
        <v>1.23072</v>
      </c>
      <c r="G50" s="6">
        <v>1.23081</v>
      </c>
      <c r="H50" s="6">
        <v>1.2136800000000001</v>
      </c>
      <c r="I50" s="7" t="s">
        <v>80</v>
      </c>
      <c r="J50" s="6">
        <v>1.23081</v>
      </c>
      <c r="K50" s="6">
        <v>-22.44</v>
      </c>
      <c r="L50" s="6">
        <v>0</v>
      </c>
      <c r="M50" s="6">
        <v>0</v>
      </c>
      <c r="N50" s="6">
        <v>-26.82</v>
      </c>
      <c r="O50">
        <f t="shared" si="0"/>
        <v>-0.89999999999923475</v>
      </c>
    </row>
    <row r="51" spans="1:15" x14ac:dyDescent="0.25">
      <c r="A51" s="8">
        <v>95916017</v>
      </c>
      <c r="B51" s="9" t="s">
        <v>81</v>
      </c>
      <c r="C51" s="8" t="s">
        <v>20</v>
      </c>
      <c r="D51" s="8">
        <v>1.99</v>
      </c>
      <c r="E51" s="8" t="s">
        <v>21</v>
      </c>
      <c r="F51" s="8">
        <v>1.2308399999999999</v>
      </c>
      <c r="G51" s="8">
        <v>1.23081</v>
      </c>
      <c r="H51" s="8">
        <v>1.21384</v>
      </c>
      <c r="I51" s="9" t="s">
        <v>80</v>
      </c>
      <c r="J51" s="8">
        <v>1.23081</v>
      </c>
      <c r="K51" s="8">
        <v>-14.98</v>
      </c>
      <c r="L51" s="8">
        <v>0</v>
      </c>
      <c r="M51" s="8">
        <v>0</v>
      </c>
      <c r="N51" s="8">
        <v>5.97</v>
      </c>
      <c r="O51">
        <f t="shared" si="0"/>
        <v>0.29999999999974492</v>
      </c>
    </row>
    <row r="52" spans="1:15" x14ac:dyDescent="0.25">
      <c r="A52" s="6">
        <v>95916142</v>
      </c>
      <c r="B52" s="7" t="s">
        <v>82</v>
      </c>
      <c r="C52" s="6" t="s">
        <v>20</v>
      </c>
      <c r="D52" s="6">
        <v>1.99</v>
      </c>
      <c r="E52" s="6" t="s">
        <v>21</v>
      </c>
      <c r="F52" s="6">
        <v>1.23109</v>
      </c>
      <c r="G52" s="6">
        <v>1.23081</v>
      </c>
      <c r="H52" s="6">
        <v>1.2141200000000001</v>
      </c>
      <c r="I52" s="7" t="s">
        <v>80</v>
      </c>
      <c r="J52" s="6">
        <v>1.23081</v>
      </c>
      <c r="K52" s="6">
        <v>-14.98</v>
      </c>
      <c r="L52" s="6">
        <v>0</v>
      </c>
      <c r="M52" s="6">
        <v>0</v>
      </c>
      <c r="N52" s="6">
        <v>55.72</v>
      </c>
      <c r="O52">
        <f t="shared" si="0"/>
        <v>2.8000000000005798</v>
      </c>
    </row>
    <row r="53" spans="1:15" x14ac:dyDescent="0.25">
      <c r="A53" s="8">
        <v>95914145</v>
      </c>
      <c r="B53" s="9" t="s">
        <v>83</v>
      </c>
      <c r="C53" s="8" t="s">
        <v>22</v>
      </c>
      <c r="D53" s="8">
        <v>1.18</v>
      </c>
      <c r="E53" s="8" t="s">
        <v>21</v>
      </c>
      <c r="F53" s="8">
        <v>1.2296800000000001</v>
      </c>
      <c r="G53" s="8">
        <v>1.2301</v>
      </c>
      <c r="H53" s="8">
        <v>1.2432099999999999</v>
      </c>
      <c r="I53" s="9" t="s">
        <v>84</v>
      </c>
      <c r="J53" s="8">
        <v>1.2301</v>
      </c>
      <c r="K53" s="8">
        <v>-8.89</v>
      </c>
      <c r="L53" s="8">
        <v>0</v>
      </c>
      <c r="M53" s="8">
        <v>0</v>
      </c>
      <c r="N53" s="8">
        <v>49.56</v>
      </c>
      <c r="O53">
        <f t="shared" si="0"/>
        <v>4.1999999999986493</v>
      </c>
    </row>
    <row r="54" spans="1:15" x14ac:dyDescent="0.25">
      <c r="A54" s="6">
        <v>95914950</v>
      </c>
      <c r="B54" s="7" t="s">
        <v>85</v>
      </c>
      <c r="C54" s="6" t="s">
        <v>22</v>
      </c>
      <c r="D54" s="6">
        <v>1.18</v>
      </c>
      <c r="E54" s="6" t="s">
        <v>21</v>
      </c>
      <c r="F54" s="6">
        <v>1.23072</v>
      </c>
      <c r="G54" s="6">
        <v>1.23003</v>
      </c>
      <c r="H54" s="6">
        <v>1.2427600000000001</v>
      </c>
      <c r="I54" s="7" t="s">
        <v>86</v>
      </c>
      <c r="J54" s="6">
        <v>1.23003</v>
      </c>
      <c r="K54" s="6">
        <v>-8.89</v>
      </c>
      <c r="L54" s="6">
        <v>0</v>
      </c>
      <c r="M54" s="6">
        <v>0</v>
      </c>
      <c r="N54" s="6">
        <v>-81.42</v>
      </c>
      <c r="O54">
        <f t="shared" si="0"/>
        <v>-6.9000000000007944</v>
      </c>
    </row>
    <row r="55" spans="1:15" x14ac:dyDescent="0.25">
      <c r="A55" s="8">
        <v>95916535</v>
      </c>
      <c r="B55" s="9" t="s">
        <v>87</v>
      </c>
      <c r="C55" s="8" t="s">
        <v>22</v>
      </c>
      <c r="D55" s="8">
        <v>1.18</v>
      </c>
      <c r="E55" s="8" t="s">
        <v>21</v>
      </c>
      <c r="F55" s="8">
        <v>1.2301899999999999</v>
      </c>
      <c r="G55" s="8">
        <v>1.2299599999999999</v>
      </c>
      <c r="H55" s="8">
        <v>1.24718</v>
      </c>
      <c r="I55" s="9" t="s">
        <v>88</v>
      </c>
      <c r="J55" s="8">
        <v>1.2299599999999999</v>
      </c>
      <c r="K55" s="8">
        <v>-8.89</v>
      </c>
      <c r="L55" s="8">
        <v>0</v>
      </c>
      <c r="M55" s="8">
        <v>0</v>
      </c>
      <c r="N55" s="8">
        <v>-27.14</v>
      </c>
      <c r="O55">
        <f t="shared" si="0"/>
        <v>-2.2999999999995246</v>
      </c>
    </row>
    <row r="56" spans="1:15" x14ac:dyDescent="0.25">
      <c r="A56" s="6">
        <v>95914147</v>
      </c>
      <c r="B56" s="7" t="s">
        <v>83</v>
      </c>
      <c r="C56" s="6" t="s">
        <v>22</v>
      </c>
      <c r="D56" s="6">
        <v>1.95</v>
      </c>
      <c r="E56" s="6" t="s">
        <v>21</v>
      </c>
      <c r="F56" s="6">
        <v>1.22966</v>
      </c>
      <c r="G56" s="6">
        <v>1.2297100000000001</v>
      </c>
      <c r="H56" s="6">
        <v>1.2432700000000001</v>
      </c>
      <c r="I56" s="7" t="s">
        <v>89</v>
      </c>
      <c r="J56" s="6">
        <v>1.2297100000000001</v>
      </c>
      <c r="K56" s="6">
        <v>-14.68</v>
      </c>
      <c r="L56" s="6">
        <v>0</v>
      </c>
      <c r="M56" s="6">
        <v>0</v>
      </c>
      <c r="N56" s="6">
        <v>9.75</v>
      </c>
      <c r="O56">
        <f t="shared" si="0"/>
        <v>0.50000000000105516</v>
      </c>
    </row>
    <row r="57" spans="1:15" x14ac:dyDescent="0.25">
      <c r="A57" s="8">
        <v>95914951</v>
      </c>
      <c r="B57" s="9" t="s">
        <v>85</v>
      </c>
      <c r="C57" s="8" t="s">
        <v>22</v>
      </c>
      <c r="D57" s="8">
        <v>1.95</v>
      </c>
      <c r="E57" s="8" t="s">
        <v>21</v>
      </c>
      <c r="F57" s="8">
        <v>1.2306900000000001</v>
      </c>
      <c r="G57" s="8">
        <v>1.2297100000000001</v>
      </c>
      <c r="H57" s="8">
        <v>1.24274</v>
      </c>
      <c r="I57" s="9" t="s">
        <v>89</v>
      </c>
      <c r="J57" s="8">
        <v>1.2297100000000001</v>
      </c>
      <c r="K57" s="8">
        <v>-14.68</v>
      </c>
      <c r="L57" s="8">
        <v>0</v>
      </c>
      <c r="M57" s="8">
        <v>0</v>
      </c>
      <c r="N57" s="8">
        <v>-191.1</v>
      </c>
      <c r="O57">
        <f t="shared" si="0"/>
        <v>-9.7999999999998089</v>
      </c>
    </row>
    <row r="58" spans="1:15" x14ac:dyDescent="0.25">
      <c r="A58" s="6">
        <v>95918680</v>
      </c>
      <c r="B58" s="7" t="s">
        <v>90</v>
      </c>
      <c r="C58" s="6" t="s">
        <v>20</v>
      </c>
      <c r="D58" s="6">
        <v>1.99</v>
      </c>
      <c r="E58" s="6" t="s">
        <v>21</v>
      </c>
      <c r="F58" s="6">
        <v>1.2309099999999999</v>
      </c>
      <c r="G58" s="6">
        <v>1.23109</v>
      </c>
      <c r="H58" s="6">
        <v>1.2296499999999999</v>
      </c>
      <c r="I58" s="7" t="s">
        <v>91</v>
      </c>
      <c r="J58" s="6">
        <v>1.2296499999999999</v>
      </c>
      <c r="K58" s="6">
        <v>-14.98</v>
      </c>
      <c r="L58" s="6">
        <v>0</v>
      </c>
      <c r="M58" s="6">
        <v>0</v>
      </c>
      <c r="N58" s="6">
        <v>250.74</v>
      </c>
      <c r="O58">
        <f t="shared" si="0"/>
        <v>12.600000000000389</v>
      </c>
    </row>
    <row r="59" spans="1:15" x14ac:dyDescent="0.25">
      <c r="A59" s="8">
        <v>95919735</v>
      </c>
      <c r="B59" s="9" t="s">
        <v>92</v>
      </c>
      <c r="C59" s="8" t="s">
        <v>22</v>
      </c>
      <c r="D59" s="8">
        <v>1.18</v>
      </c>
      <c r="E59" s="8" t="s">
        <v>21</v>
      </c>
      <c r="F59" s="8">
        <v>1.22967</v>
      </c>
      <c r="G59" s="8">
        <v>1.2296</v>
      </c>
      <c r="H59" s="8">
        <v>1.2466600000000001</v>
      </c>
      <c r="I59" s="9" t="s">
        <v>93</v>
      </c>
      <c r="J59" s="8">
        <v>1.2296</v>
      </c>
      <c r="K59" s="8">
        <v>-8.89</v>
      </c>
      <c r="L59" s="8">
        <v>0</v>
      </c>
      <c r="M59" s="8">
        <v>0</v>
      </c>
      <c r="N59" s="8">
        <v>-8.26</v>
      </c>
      <c r="O59">
        <f t="shared" si="0"/>
        <v>-0.70000000000014495</v>
      </c>
    </row>
    <row r="60" spans="1:15" x14ac:dyDescent="0.25">
      <c r="A60" s="6">
        <v>95919746</v>
      </c>
      <c r="B60" s="7" t="s">
        <v>94</v>
      </c>
      <c r="C60" s="6" t="s">
        <v>22</v>
      </c>
      <c r="D60" s="6">
        <v>1.95</v>
      </c>
      <c r="E60" s="6" t="s">
        <v>21</v>
      </c>
      <c r="F60" s="6">
        <v>1.22967</v>
      </c>
      <c r="G60" s="6">
        <v>1.2296</v>
      </c>
      <c r="H60" s="6">
        <v>1.2466600000000001</v>
      </c>
      <c r="I60" s="7" t="s">
        <v>93</v>
      </c>
      <c r="J60" s="6">
        <v>1.2296</v>
      </c>
      <c r="K60" s="6">
        <v>-14.68</v>
      </c>
      <c r="L60" s="6">
        <v>0</v>
      </c>
      <c r="M60" s="6">
        <v>0</v>
      </c>
      <c r="N60" s="6">
        <v>-13.65</v>
      </c>
      <c r="O60">
        <f t="shared" si="0"/>
        <v>-0.70000000000014495</v>
      </c>
    </row>
    <row r="61" spans="1:15" x14ac:dyDescent="0.25">
      <c r="A61" s="8">
        <v>95920158</v>
      </c>
      <c r="B61" s="9" t="s">
        <v>95</v>
      </c>
      <c r="C61" s="8" t="s">
        <v>22</v>
      </c>
      <c r="D61" s="8">
        <v>1.18</v>
      </c>
      <c r="E61" s="8" t="s">
        <v>21</v>
      </c>
      <c r="F61" s="8">
        <v>1.22963</v>
      </c>
      <c r="G61" s="8">
        <v>1.2295</v>
      </c>
      <c r="H61" s="8">
        <v>1.2421599999999999</v>
      </c>
      <c r="I61" s="9" t="s">
        <v>96</v>
      </c>
      <c r="J61" s="8">
        <v>1.2295</v>
      </c>
      <c r="K61" s="8">
        <v>-8.89</v>
      </c>
      <c r="L61" s="8">
        <v>0</v>
      </c>
      <c r="M61" s="8">
        <v>0</v>
      </c>
      <c r="N61" s="8">
        <v>-15.34</v>
      </c>
      <c r="O61">
        <f t="shared" si="0"/>
        <v>-1.2999999999996348</v>
      </c>
    </row>
    <row r="62" spans="1:15" x14ac:dyDescent="0.25">
      <c r="A62" s="6">
        <v>95920160</v>
      </c>
      <c r="B62" s="7" t="s">
        <v>95</v>
      </c>
      <c r="C62" s="6" t="s">
        <v>22</v>
      </c>
      <c r="D62" s="6">
        <v>1.95</v>
      </c>
      <c r="E62" s="6" t="s">
        <v>21</v>
      </c>
      <c r="F62" s="6">
        <v>1.22963</v>
      </c>
      <c r="G62" s="6">
        <v>1.2295</v>
      </c>
      <c r="H62" s="6">
        <v>1.24227</v>
      </c>
      <c r="I62" s="7" t="s">
        <v>96</v>
      </c>
      <c r="J62" s="6">
        <v>1.2295</v>
      </c>
      <c r="K62" s="6">
        <v>-14.68</v>
      </c>
      <c r="L62" s="6">
        <v>0</v>
      </c>
      <c r="M62" s="6">
        <v>0</v>
      </c>
      <c r="N62" s="6">
        <v>-25.35</v>
      </c>
      <c r="O62">
        <f t="shared" si="0"/>
        <v>-1.2999999999996348</v>
      </c>
    </row>
    <row r="63" spans="1:15" x14ac:dyDescent="0.25">
      <c r="A63" s="8">
        <v>95920190</v>
      </c>
      <c r="B63" s="9" t="s">
        <v>97</v>
      </c>
      <c r="C63" s="8" t="s">
        <v>22</v>
      </c>
      <c r="D63" s="8">
        <v>1.18</v>
      </c>
      <c r="E63" s="8" t="s">
        <v>21</v>
      </c>
      <c r="F63" s="8">
        <v>1.2295499999999999</v>
      </c>
      <c r="G63" s="8">
        <v>1.2284600000000001</v>
      </c>
      <c r="H63" s="8">
        <v>1.2465200000000001</v>
      </c>
      <c r="I63" s="9" t="s">
        <v>98</v>
      </c>
      <c r="J63" s="8">
        <v>1.2284600000000001</v>
      </c>
      <c r="K63" s="8">
        <v>-8.89</v>
      </c>
      <c r="L63" s="8">
        <v>0</v>
      </c>
      <c r="M63" s="8">
        <v>0</v>
      </c>
      <c r="N63" s="8">
        <v>-128.62</v>
      </c>
      <c r="O63">
        <f t="shared" si="0"/>
        <v>-10.899999999998133</v>
      </c>
    </row>
    <row r="64" spans="1:15" x14ac:dyDescent="0.25">
      <c r="A64" s="6">
        <v>95917833</v>
      </c>
      <c r="B64" s="7" t="s">
        <v>99</v>
      </c>
      <c r="C64" s="6" t="s">
        <v>20</v>
      </c>
      <c r="D64" s="6">
        <v>0.9</v>
      </c>
      <c r="E64" s="6" t="s">
        <v>21</v>
      </c>
      <c r="F64" s="6">
        <v>1.23092</v>
      </c>
      <c r="G64" s="6">
        <v>1.22942</v>
      </c>
      <c r="H64" s="6">
        <v>1.21393</v>
      </c>
      <c r="I64" s="7" t="s">
        <v>100</v>
      </c>
      <c r="J64" s="6">
        <v>1.2280199999999999</v>
      </c>
      <c r="K64" s="6">
        <v>-6.77</v>
      </c>
      <c r="L64" s="6">
        <v>0</v>
      </c>
      <c r="M64" s="6">
        <v>0</v>
      </c>
      <c r="N64" s="6">
        <v>261</v>
      </c>
      <c r="O64">
        <f t="shared" si="0"/>
        <v>29.000000000001247</v>
      </c>
    </row>
    <row r="65" spans="1:15" x14ac:dyDescent="0.25">
      <c r="A65" s="8">
        <v>95917835</v>
      </c>
      <c r="B65" s="9" t="s">
        <v>99</v>
      </c>
      <c r="C65" s="8" t="s">
        <v>20</v>
      </c>
      <c r="D65" s="8">
        <v>0.9</v>
      </c>
      <c r="E65" s="8" t="s">
        <v>21</v>
      </c>
      <c r="F65" s="8">
        <v>1.23092</v>
      </c>
      <c r="G65" s="8">
        <v>1.22942</v>
      </c>
      <c r="H65" s="8">
        <v>1.21393</v>
      </c>
      <c r="I65" s="9" t="s">
        <v>100</v>
      </c>
      <c r="J65" s="8">
        <v>1.2280199999999999</v>
      </c>
      <c r="K65" s="8">
        <v>-6.77</v>
      </c>
      <c r="L65" s="8">
        <v>0</v>
      </c>
      <c r="M65" s="8">
        <v>0</v>
      </c>
      <c r="N65" s="8">
        <v>261</v>
      </c>
      <c r="O65">
        <f t="shared" si="0"/>
        <v>29.000000000001247</v>
      </c>
    </row>
    <row r="66" spans="1:15" x14ac:dyDescent="0.25">
      <c r="A66" s="6">
        <v>95917832</v>
      </c>
      <c r="B66" s="7" t="s">
        <v>101</v>
      </c>
      <c r="C66" s="6" t="s">
        <v>20</v>
      </c>
      <c r="D66" s="6">
        <v>1.34</v>
      </c>
      <c r="E66" s="6" t="s">
        <v>21</v>
      </c>
      <c r="F66" s="6">
        <v>1.23092</v>
      </c>
      <c r="G66" s="6">
        <v>1.22942</v>
      </c>
      <c r="H66" s="6">
        <v>1.21384</v>
      </c>
      <c r="I66" s="7" t="s">
        <v>102</v>
      </c>
      <c r="J66" s="6">
        <v>1.2280199999999999</v>
      </c>
      <c r="K66" s="6">
        <v>-10.09</v>
      </c>
      <c r="L66" s="6">
        <v>0</v>
      </c>
      <c r="M66" s="6">
        <v>0</v>
      </c>
      <c r="N66" s="6">
        <v>388.6</v>
      </c>
      <c r="O66">
        <f t="shared" si="0"/>
        <v>29.000000000001247</v>
      </c>
    </row>
    <row r="67" spans="1:15" x14ac:dyDescent="0.25">
      <c r="A67" s="8">
        <v>95918754</v>
      </c>
      <c r="B67" s="9" t="s">
        <v>103</v>
      </c>
      <c r="C67" s="8" t="s">
        <v>20</v>
      </c>
      <c r="D67" s="8">
        <v>0.9</v>
      </c>
      <c r="E67" s="8" t="s">
        <v>21</v>
      </c>
      <c r="F67" s="8">
        <v>1.23081</v>
      </c>
      <c r="G67" s="8">
        <v>1.23095</v>
      </c>
      <c r="H67" s="8">
        <v>1.2139200000000001</v>
      </c>
      <c r="I67" s="9" t="s">
        <v>104</v>
      </c>
      <c r="J67" s="8">
        <v>1.22793</v>
      </c>
      <c r="K67" s="8">
        <v>-6.77</v>
      </c>
      <c r="L67" s="8">
        <v>0</v>
      </c>
      <c r="M67" s="8">
        <v>0</v>
      </c>
      <c r="N67" s="8">
        <v>259.2</v>
      </c>
      <c r="O67">
        <f t="shared" si="0"/>
        <v>28.799999999999937</v>
      </c>
    </row>
    <row r="68" spans="1:15" x14ac:dyDescent="0.25">
      <c r="A68" s="6">
        <v>95919750</v>
      </c>
      <c r="B68" s="7" t="s">
        <v>105</v>
      </c>
      <c r="C68" s="6" t="s">
        <v>22</v>
      </c>
      <c r="D68" s="6">
        <v>1.18</v>
      </c>
      <c r="E68" s="6" t="s">
        <v>21</v>
      </c>
      <c r="F68" s="6">
        <v>1.2297199999999999</v>
      </c>
      <c r="G68" s="6">
        <v>1.22715</v>
      </c>
      <c r="H68" s="6">
        <v>1.2467200000000001</v>
      </c>
      <c r="I68" s="7" t="s">
        <v>106</v>
      </c>
      <c r="J68" s="6">
        <v>1.22715</v>
      </c>
      <c r="K68" s="6">
        <v>-8.89</v>
      </c>
      <c r="L68" s="6">
        <v>0</v>
      </c>
      <c r="M68" s="6">
        <v>0</v>
      </c>
      <c r="N68" s="6">
        <v>-303.26</v>
      </c>
      <c r="O68">
        <f t="shared" si="0"/>
        <v>-25.699999999999612</v>
      </c>
    </row>
    <row r="69" spans="1:15" x14ac:dyDescent="0.25">
      <c r="A69" s="8">
        <v>95920193</v>
      </c>
      <c r="B69" s="9" t="s">
        <v>107</v>
      </c>
      <c r="C69" s="8" t="s">
        <v>22</v>
      </c>
      <c r="D69" s="8">
        <v>1.95</v>
      </c>
      <c r="E69" s="8" t="s">
        <v>21</v>
      </c>
      <c r="F69" s="8">
        <v>1.2295400000000001</v>
      </c>
      <c r="G69" s="8">
        <v>1.22715</v>
      </c>
      <c r="H69" s="8">
        <v>1.2465299999999999</v>
      </c>
      <c r="I69" s="9" t="s">
        <v>106</v>
      </c>
      <c r="J69" s="8">
        <v>1.22715</v>
      </c>
      <c r="K69" s="8">
        <v>-14.68</v>
      </c>
      <c r="L69" s="8">
        <v>0</v>
      </c>
      <c r="M69" s="8">
        <v>0</v>
      </c>
      <c r="N69" s="8">
        <v>-466.05</v>
      </c>
      <c r="O69">
        <f t="shared" si="0"/>
        <v>-23.900000000001143</v>
      </c>
    </row>
    <row r="70" spans="1:15" x14ac:dyDescent="0.25">
      <c r="A70" s="6">
        <v>95922008</v>
      </c>
      <c r="B70" s="7" t="s">
        <v>108</v>
      </c>
      <c r="C70" s="6" t="s">
        <v>22</v>
      </c>
      <c r="D70" s="6">
        <v>1.18</v>
      </c>
      <c r="E70" s="6" t="s">
        <v>21</v>
      </c>
      <c r="F70" s="6">
        <v>1.22858</v>
      </c>
      <c r="G70" s="6">
        <v>1.22715</v>
      </c>
      <c r="H70" s="6">
        <v>1.24003</v>
      </c>
      <c r="I70" s="7" t="s">
        <v>106</v>
      </c>
      <c r="J70" s="6">
        <v>1.22715</v>
      </c>
      <c r="K70" s="6">
        <v>-8.89</v>
      </c>
      <c r="L70" s="6">
        <v>0</v>
      </c>
      <c r="M70" s="6">
        <v>0</v>
      </c>
      <c r="N70" s="6">
        <v>-168.74</v>
      </c>
      <c r="O70">
        <f t="shared" si="0"/>
        <v>-14.300000000000423</v>
      </c>
    </row>
    <row r="71" spans="1:15" x14ac:dyDescent="0.25">
      <c r="A71" s="8">
        <v>95922530</v>
      </c>
      <c r="B71" s="9" t="s">
        <v>98</v>
      </c>
      <c r="C71" s="8" t="s">
        <v>22</v>
      </c>
      <c r="D71" s="8">
        <v>1.95</v>
      </c>
      <c r="E71" s="8" t="s">
        <v>21</v>
      </c>
      <c r="F71" s="8">
        <v>1.2283200000000001</v>
      </c>
      <c r="G71" s="8">
        <v>1.22715</v>
      </c>
      <c r="H71" s="8">
        <v>1.2419899999999999</v>
      </c>
      <c r="I71" s="9" t="s">
        <v>106</v>
      </c>
      <c r="J71" s="8">
        <v>1.22715</v>
      </c>
      <c r="K71" s="8">
        <v>-14.68</v>
      </c>
      <c r="L71" s="8">
        <v>0</v>
      </c>
      <c r="M71" s="8">
        <v>0</v>
      </c>
      <c r="N71" s="8">
        <v>-228.15</v>
      </c>
      <c r="O71">
        <f t="shared" si="0"/>
        <v>-11.700000000001154</v>
      </c>
    </row>
    <row r="72" spans="1:15" x14ac:dyDescent="0.25">
      <c r="A72" s="6">
        <v>95919748</v>
      </c>
      <c r="B72" s="7" t="s">
        <v>105</v>
      </c>
      <c r="C72" s="6" t="s">
        <v>20</v>
      </c>
      <c r="D72" s="6">
        <v>0.9</v>
      </c>
      <c r="E72" s="6" t="s">
        <v>21</v>
      </c>
      <c r="F72" s="6">
        <v>1.2297199999999999</v>
      </c>
      <c r="G72" s="6">
        <v>1.2296400000000001</v>
      </c>
      <c r="H72" s="6">
        <v>1.2164900000000001</v>
      </c>
      <c r="I72" s="7" t="s">
        <v>109</v>
      </c>
      <c r="J72" s="6">
        <v>1.22688</v>
      </c>
      <c r="K72" s="6">
        <v>-6.77</v>
      </c>
      <c r="L72" s="6">
        <v>0</v>
      </c>
      <c r="M72" s="6">
        <v>0</v>
      </c>
      <c r="N72" s="6">
        <v>255.6</v>
      </c>
      <c r="O72">
        <f t="shared" si="0"/>
        <v>28.399999999999537</v>
      </c>
    </row>
    <row r="73" spans="1:15" x14ac:dyDescent="0.25">
      <c r="A73" s="8">
        <v>95919731</v>
      </c>
      <c r="B73" s="9" t="s">
        <v>89</v>
      </c>
      <c r="C73" s="8" t="s">
        <v>20</v>
      </c>
      <c r="D73" s="8">
        <v>1.34</v>
      </c>
      <c r="E73" s="8" t="s">
        <v>21</v>
      </c>
      <c r="F73" s="8">
        <v>1.22967</v>
      </c>
      <c r="G73" s="8">
        <v>1.2296400000000001</v>
      </c>
      <c r="H73" s="8">
        <v>1.21272</v>
      </c>
      <c r="I73" s="9" t="s">
        <v>110</v>
      </c>
      <c r="J73" s="8">
        <v>1.22675</v>
      </c>
      <c r="K73" s="8">
        <v>-10.09</v>
      </c>
      <c r="L73" s="8">
        <v>0</v>
      </c>
      <c r="M73" s="8">
        <v>0</v>
      </c>
      <c r="N73" s="8">
        <v>391.28</v>
      </c>
      <c r="O73">
        <f t="shared" si="0"/>
        <v>29.200000000000337</v>
      </c>
    </row>
    <row r="74" spans="1:15" x14ac:dyDescent="0.25">
      <c r="A74" s="6">
        <v>95919733</v>
      </c>
      <c r="B74" s="7" t="s">
        <v>89</v>
      </c>
      <c r="C74" s="6" t="s">
        <v>20</v>
      </c>
      <c r="D74" s="6">
        <v>0.9</v>
      </c>
      <c r="E74" s="6" t="s">
        <v>21</v>
      </c>
      <c r="F74" s="6">
        <v>1.22966</v>
      </c>
      <c r="G74" s="6">
        <v>1.23095</v>
      </c>
      <c r="H74" s="6">
        <v>1.21269</v>
      </c>
      <c r="I74" s="7" t="s">
        <v>110</v>
      </c>
      <c r="J74" s="6">
        <v>1.22679</v>
      </c>
      <c r="K74" s="6">
        <v>-6.77</v>
      </c>
      <c r="L74" s="6">
        <v>0</v>
      </c>
      <c r="M74" s="6">
        <v>0</v>
      </c>
      <c r="N74" s="6">
        <v>258.3</v>
      </c>
      <c r="O74">
        <f t="shared" ref="O74:O99" si="1">IF(AND(F74&lt;20,C74="buy"),(J74-F74)*10000,IF(AND(F74&lt;20,C74="sell"),(F74-J74)*10000,IF(AND(F74&gt;20,C74="buy"),(J74-F74)*100,(F74-J74)*100)))</f>
        <v>28.699999999999282</v>
      </c>
    </row>
    <row r="75" spans="1:15" x14ac:dyDescent="0.25">
      <c r="A75" s="8">
        <v>95921843</v>
      </c>
      <c r="B75" s="9" t="s">
        <v>111</v>
      </c>
      <c r="C75" s="8" t="s">
        <v>20</v>
      </c>
      <c r="D75" s="8">
        <v>1.99</v>
      </c>
      <c r="E75" s="8" t="s">
        <v>21</v>
      </c>
      <c r="F75" s="8">
        <v>1.22871</v>
      </c>
      <c r="G75" s="8">
        <v>1.2272000000000001</v>
      </c>
      <c r="H75" s="8">
        <v>1.2124600000000001</v>
      </c>
      <c r="I75" s="9" t="s">
        <v>112</v>
      </c>
      <c r="J75" s="8">
        <v>1.2272000000000001</v>
      </c>
      <c r="K75" s="8">
        <v>-14.98</v>
      </c>
      <c r="L75" s="8">
        <v>0</v>
      </c>
      <c r="M75" s="8">
        <v>0</v>
      </c>
      <c r="N75" s="8">
        <v>300.49</v>
      </c>
      <c r="O75">
        <f t="shared" si="1"/>
        <v>15.099999999999003</v>
      </c>
    </row>
    <row r="76" spans="1:15" x14ac:dyDescent="0.25">
      <c r="A76" s="6">
        <v>95922004</v>
      </c>
      <c r="B76" s="7" t="s">
        <v>108</v>
      </c>
      <c r="C76" s="6" t="s">
        <v>20</v>
      </c>
      <c r="D76" s="6">
        <v>2.98</v>
      </c>
      <c r="E76" s="6" t="s">
        <v>21</v>
      </c>
      <c r="F76" s="6">
        <v>1.2285900000000001</v>
      </c>
      <c r="G76" s="6">
        <v>1.2272000000000001</v>
      </c>
      <c r="H76" s="6">
        <v>1.2116</v>
      </c>
      <c r="I76" s="7" t="s">
        <v>112</v>
      </c>
      <c r="J76" s="6">
        <v>1.2272000000000001</v>
      </c>
      <c r="K76" s="6">
        <v>-22.44</v>
      </c>
      <c r="L76" s="6">
        <v>0</v>
      </c>
      <c r="M76" s="6">
        <v>0</v>
      </c>
      <c r="N76" s="6">
        <v>414.22</v>
      </c>
      <c r="O76">
        <f t="shared" si="1"/>
        <v>13.900000000000023</v>
      </c>
    </row>
    <row r="77" spans="1:15" x14ac:dyDescent="0.25">
      <c r="A77" s="8">
        <v>95922569</v>
      </c>
      <c r="B77" s="9" t="s">
        <v>99</v>
      </c>
      <c r="C77" s="8" t="s">
        <v>20</v>
      </c>
      <c r="D77" s="8">
        <v>1.0900000000000001</v>
      </c>
      <c r="E77" s="8" t="s">
        <v>21</v>
      </c>
      <c r="F77" s="8">
        <v>1.23092</v>
      </c>
      <c r="G77" s="8">
        <v>1.2272000000000001</v>
      </c>
      <c r="H77" s="8">
        <v>1.21393</v>
      </c>
      <c r="I77" s="9" t="s">
        <v>112</v>
      </c>
      <c r="J77" s="8">
        <v>1.2272000000000001</v>
      </c>
      <c r="K77" s="8">
        <v>-8.2100000000000009</v>
      </c>
      <c r="L77" s="8">
        <v>0</v>
      </c>
      <c r="M77" s="8">
        <v>0</v>
      </c>
      <c r="N77" s="8">
        <v>405.48</v>
      </c>
      <c r="O77">
        <f t="shared" si="1"/>
        <v>37.199999999999456</v>
      </c>
    </row>
    <row r="78" spans="1:15" x14ac:dyDescent="0.25">
      <c r="A78" s="6">
        <v>95922571</v>
      </c>
      <c r="B78" s="7" t="s">
        <v>99</v>
      </c>
      <c r="C78" s="6" t="s">
        <v>20</v>
      </c>
      <c r="D78" s="6">
        <v>1.0900000000000001</v>
      </c>
      <c r="E78" s="6" t="s">
        <v>21</v>
      </c>
      <c r="F78" s="6">
        <v>1.23092</v>
      </c>
      <c r="G78" s="6">
        <v>1.2272000000000001</v>
      </c>
      <c r="H78" s="6">
        <v>1.2124600000000001</v>
      </c>
      <c r="I78" s="7" t="s">
        <v>112</v>
      </c>
      <c r="J78" s="6">
        <v>1.2272000000000001</v>
      </c>
      <c r="K78" s="6">
        <v>-8.2100000000000009</v>
      </c>
      <c r="L78" s="6">
        <v>0</v>
      </c>
      <c r="M78" s="6">
        <v>0</v>
      </c>
      <c r="N78" s="6">
        <v>405.48</v>
      </c>
      <c r="O78">
        <f t="shared" si="1"/>
        <v>37.199999999999456</v>
      </c>
    </row>
    <row r="79" spans="1:15" x14ac:dyDescent="0.25">
      <c r="A79" s="8">
        <v>95922573</v>
      </c>
      <c r="B79" s="9" t="s">
        <v>101</v>
      </c>
      <c r="C79" s="8" t="s">
        <v>20</v>
      </c>
      <c r="D79" s="8">
        <v>1.64</v>
      </c>
      <c r="E79" s="8" t="s">
        <v>21</v>
      </c>
      <c r="F79" s="8">
        <v>1.23092</v>
      </c>
      <c r="G79" s="8">
        <v>1.2272000000000001</v>
      </c>
      <c r="H79" s="8">
        <v>1.21384</v>
      </c>
      <c r="I79" s="9" t="s">
        <v>112</v>
      </c>
      <c r="J79" s="8">
        <v>1.2272000000000001</v>
      </c>
      <c r="K79" s="8">
        <v>-12.35</v>
      </c>
      <c r="L79" s="8">
        <v>0</v>
      </c>
      <c r="M79" s="8">
        <v>0</v>
      </c>
      <c r="N79" s="8">
        <v>610.08000000000004</v>
      </c>
      <c r="O79">
        <f t="shared" si="1"/>
        <v>37.199999999999456</v>
      </c>
    </row>
    <row r="80" spans="1:15" x14ac:dyDescent="0.25">
      <c r="A80" s="6">
        <v>95924579</v>
      </c>
      <c r="B80" s="7" t="s">
        <v>113</v>
      </c>
      <c r="C80" s="6" t="s">
        <v>20</v>
      </c>
      <c r="D80" s="6">
        <v>1.99</v>
      </c>
      <c r="E80" s="6" t="s">
        <v>21</v>
      </c>
      <c r="F80" s="6">
        <v>1.2276100000000001</v>
      </c>
      <c r="G80" s="6">
        <v>1.2272000000000001</v>
      </c>
      <c r="H80" s="6">
        <v>1.2124600000000001</v>
      </c>
      <c r="I80" s="7" t="s">
        <v>112</v>
      </c>
      <c r="J80" s="6">
        <v>1.2272000000000001</v>
      </c>
      <c r="K80" s="6">
        <v>-14.98</v>
      </c>
      <c r="L80" s="6">
        <v>0</v>
      </c>
      <c r="M80" s="6">
        <v>0</v>
      </c>
      <c r="N80" s="6">
        <v>81.59</v>
      </c>
      <c r="O80">
        <f t="shared" si="1"/>
        <v>4.1000000000002146</v>
      </c>
    </row>
    <row r="81" spans="1:15" x14ac:dyDescent="0.25">
      <c r="A81" s="8">
        <v>95924766</v>
      </c>
      <c r="B81" s="9" t="s">
        <v>114</v>
      </c>
      <c r="C81" s="8" t="s">
        <v>20</v>
      </c>
      <c r="D81" s="8">
        <v>2.98</v>
      </c>
      <c r="E81" s="8" t="s">
        <v>21</v>
      </c>
      <c r="F81" s="8">
        <v>1.22742</v>
      </c>
      <c r="G81" s="8">
        <v>1.2272000000000001</v>
      </c>
      <c r="H81" s="8">
        <v>1.2104299999999999</v>
      </c>
      <c r="I81" s="9" t="s">
        <v>112</v>
      </c>
      <c r="J81" s="8">
        <v>1.2272000000000001</v>
      </c>
      <c r="K81" s="8">
        <v>-22.44</v>
      </c>
      <c r="L81" s="8">
        <v>0</v>
      </c>
      <c r="M81" s="8">
        <v>0</v>
      </c>
      <c r="N81" s="8">
        <v>65.56</v>
      </c>
      <c r="O81">
        <f t="shared" si="1"/>
        <v>2.1999999999988695</v>
      </c>
    </row>
    <row r="82" spans="1:15" x14ac:dyDescent="0.25">
      <c r="A82" s="6">
        <v>95925671</v>
      </c>
      <c r="B82" s="7" t="s">
        <v>105</v>
      </c>
      <c r="C82" s="6" t="s">
        <v>20</v>
      </c>
      <c r="D82" s="6">
        <v>1.0900000000000001</v>
      </c>
      <c r="E82" s="6" t="s">
        <v>21</v>
      </c>
      <c r="F82" s="6">
        <v>1.2297199999999999</v>
      </c>
      <c r="G82" s="6">
        <v>1.2272000000000001</v>
      </c>
      <c r="H82" s="6">
        <v>1.2124600000000001</v>
      </c>
      <c r="I82" s="7" t="s">
        <v>112</v>
      </c>
      <c r="J82" s="6">
        <v>1.2272000000000001</v>
      </c>
      <c r="K82" s="6">
        <v>-8.2100000000000009</v>
      </c>
      <c r="L82" s="6">
        <v>0</v>
      </c>
      <c r="M82" s="6">
        <v>0</v>
      </c>
      <c r="N82" s="6">
        <v>274.68</v>
      </c>
      <c r="O82">
        <f t="shared" si="1"/>
        <v>25.199999999998557</v>
      </c>
    </row>
    <row r="83" spans="1:15" x14ac:dyDescent="0.25">
      <c r="A83" s="8">
        <v>95925679</v>
      </c>
      <c r="B83" s="9" t="s">
        <v>89</v>
      </c>
      <c r="C83" s="8" t="s">
        <v>20</v>
      </c>
      <c r="D83" s="8">
        <v>1.64</v>
      </c>
      <c r="E83" s="8" t="s">
        <v>21</v>
      </c>
      <c r="F83" s="8">
        <v>1.22967</v>
      </c>
      <c r="G83" s="8">
        <v>1.2272000000000001</v>
      </c>
      <c r="H83" s="8">
        <v>1.21272</v>
      </c>
      <c r="I83" s="9" t="s">
        <v>112</v>
      </c>
      <c r="J83" s="8">
        <v>1.2272000000000001</v>
      </c>
      <c r="K83" s="8">
        <v>-12.35</v>
      </c>
      <c r="L83" s="8">
        <v>0</v>
      </c>
      <c r="M83" s="8">
        <v>0</v>
      </c>
      <c r="N83" s="8">
        <v>405.08</v>
      </c>
      <c r="O83">
        <f t="shared" si="1"/>
        <v>24.699999999999722</v>
      </c>
    </row>
    <row r="84" spans="1:15" x14ac:dyDescent="0.25">
      <c r="A84" s="6">
        <v>95922528</v>
      </c>
      <c r="B84" s="7" t="s">
        <v>98</v>
      </c>
      <c r="C84" s="6" t="s">
        <v>22</v>
      </c>
      <c r="D84" s="6">
        <v>1.18</v>
      </c>
      <c r="E84" s="6" t="s">
        <v>21</v>
      </c>
      <c r="F84" s="6">
        <v>1.2284200000000001</v>
      </c>
      <c r="G84" s="6">
        <v>1.2261200000000001</v>
      </c>
      <c r="H84" s="6">
        <v>1.24552</v>
      </c>
      <c r="I84" s="7" t="s">
        <v>115</v>
      </c>
      <c r="J84" s="6">
        <v>1.2261200000000001</v>
      </c>
      <c r="K84" s="6">
        <v>-8.89</v>
      </c>
      <c r="L84" s="6">
        <v>0</v>
      </c>
      <c r="M84" s="6">
        <v>0</v>
      </c>
      <c r="N84" s="6">
        <v>-271.39999999999998</v>
      </c>
      <c r="O84">
        <f t="shared" si="1"/>
        <v>-22.999999999999687</v>
      </c>
    </row>
    <row r="85" spans="1:15" x14ac:dyDescent="0.25">
      <c r="A85" s="8">
        <v>95924995</v>
      </c>
      <c r="B85" s="9" t="s">
        <v>116</v>
      </c>
      <c r="C85" s="8" t="s">
        <v>22</v>
      </c>
      <c r="D85" s="8">
        <v>1.18</v>
      </c>
      <c r="E85" s="8" t="s">
        <v>21</v>
      </c>
      <c r="F85" s="8">
        <v>1.2274400000000001</v>
      </c>
      <c r="G85" s="8">
        <v>1.2261200000000001</v>
      </c>
      <c r="H85" s="8">
        <v>1.2444200000000001</v>
      </c>
      <c r="I85" s="9" t="s">
        <v>115</v>
      </c>
      <c r="J85" s="8">
        <v>1.2261200000000001</v>
      </c>
      <c r="K85" s="8">
        <v>-8.89</v>
      </c>
      <c r="L85" s="8">
        <v>0</v>
      </c>
      <c r="M85" s="8">
        <v>0</v>
      </c>
      <c r="N85" s="8">
        <v>-155.76</v>
      </c>
      <c r="O85">
        <f t="shared" si="1"/>
        <v>-13.199999999999878</v>
      </c>
    </row>
    <row r="86" spans="1:15" x14ac:dyDescent="0.25">
      <c r="A86" s="6">
        <v>95922006</v>
      </c>
      <c r="B86" s="7" t="s">
        <v>108</v>
      </c>
      <c r="C86" s="6" t="s">
        <v>20</v>
      </c>
      <c r="D86" s="6">
        <v>0.9</v>
      </c>
      <c r="E86" s="6" t="s">
        <v>21</v>
      </c>
      <c r="F86" s="6">
        <v>1.22858</v>
      </c>
      <c r="G86" s="6">
        <v>1.2277400000000001</v>
      </c>
      <c r="H86" s="6">
        <v>1.2115899999999999</v>
      </c>
      <c r="I86" s="7" t="s">
        <v>117</v>
      </c>
      <c r="J86" s="6">
        <v>1.22532</v>
      </c>
      <c r="K86" s="6">
        <v>-6.77</v>
      </c>
      <c r="L86" s="6">
        <v>0</v>
      </c>
      <c r="M86" s="6">
        <v>0</v>
      </c>
      <c r="N86" s="6">
        <v>293.39999999999998</v>
      </c>
      <c r="O86">
        <f t="shared" si="1"/>
        <v>32.600000000000406</v>
      </c>
    </row>
    <row r="87" spans="1:15" x14ac:dyDescent="0.25">
      <c r="A87" s="8">
        <v>95924768</v>
      </c>
      <c r="B87" s="9" t="s">
        <v>118</v>
      </c>
      <c r="C87" s="8" t="s">
        <v>22</v>
      </c>
      <c r="D87" s="8">
        <v>1.18</v>
      </c>
      <c r="E87" s="8" t="s">
        <v>21</v>
      </c>
      <c r="F87" s="8">
        <v>1.22743</v>
      </c>
      <c r="G87" s="8">
        <v>1.2250700000000001</v>
      </c>
      <c r="H87" s="8">
        <v>1.2444200000000001</v>
      </c>
      <c r="I87" s="9" t="s">
        <v>119</v>
      </c>
      <c r="J87" s="8">
        <v>1.2250700000000001</v>
      </c>
      <c r="K87" s="8">
        <v>-8.89</v>
      </c>
      <c r="L87" s="8">
        <v>0</v>
      </c>
      <c r="M87" s="8">
        <v>0</v>
      </c>
      <c r="N87" s="8">
        <v>-278.48</v>
      </c>
      <c r="O87">
        <f t="shared" si="1"/>
        <v>-23.599999999999177</v>
      </c>
    </row>
    <row r="88" spans="1:15" x14ac:dyDescent="0.25">
      <c r="A88" s="6">
        <v>95929498</v>
      </c>
      <c r="B88" s="7" t="s">
        <v>120</v>
      </c>
      <c r="C88" s="6" t="s">
        <v>22</v>
      </c>
      <c r="D88" s="6">
        <v>1.19</v>
      </c>
      <c r="E88" s="6" t="s">
        <v>21</v>
      </c>
      <c r="F88" s="6">
        <v>1.22712</v>
      </c>
      <c r="G88" s="6">
        <v>1.2266600000000001</v>
      </c>
      <c r="H88" s="6">
        <v>1.24003</v>
      </c>
      <c r="I88" s="7" t="s">
        <v>121</v>
      </c>
      <c r="J88" s="6">
        <v>1.2266600000000001</v>
      </c>
      <c r="K88" s="6">
        <v>-8.9600000000000009</v>
      </c>
      <c r="L88" s="6">
        <v>0</v>
      </c>
      <c r="M88" s="6">
        <v>0</v>
      </c>
      <c r="N88" s="6">
        <v>-54.74</v>
      </c>
      <c r="O88">
        <f t="shared" si="1"/>
        <v>-4.5999999999990493</v>
      </c>
    </row>
    <row r="89" spans="1:15" x14ac:dyDescent="0.25">
      <c r="A89" s="8">
        <v>95929217</v>
      </c>
      <c r="B89" s="9" t="s">
        <v>122</v>
      </c>
      <c r="C89" s="8" t="s">
        <v>22</v>
      </c>
      <c r="D89" s="8">
        <v>1.19</v>
      </c>
      <c r="E89" s="8" t="s">
        <v>21</v>
      </c>
      <c r="F89" s="8">
        <v>1.2260599999999999</v>
      </c>
      <c r="G89" s="8">
        <v>1.22498</v>
      </c>
      <c r="H89" s="8">
        <v>1.24082</v>
      </c>
      <c r="I89" s="9" t="s">
        <v>123</v>
      </c>
      <c r="J89" s="8">
        <v>1.2267300000000001</v>
      </c>
      <c r="K89" s="8">
        <v>-8.9600000000000009</v>
      </c>
      <c r="L89" s="8">
        <v>0</v>
      </c>
      <c r="M89" s="8">
        <v>0</v>
      </c>
      <c r="N89" s="8">
        <v>79.73</v>
      </c>
      <c r="O89">
        <f t="shared" si="1"/>
        <v>6.7000000000017046</v>
      </c>
    </row>
    <row r="90" spans="1:15" x14ac:dyDescent="0.25">
      <c r="A90" s="6">
        <v>95929224</v>
      </c>
      <c r="B90" s="7" t="s">
        <v>124</v>
      </c>
      <c r="C90" s="6" t="s">
        <v>22</v>
      </c>
      <c r="D90" s="6">
        <v>1.19</v>
      </c>
      <c r="E90" s="6" t="s">
        <v>21</v>
      </c>
      <c r="F90" s="6">
        <v>1.22601</v>
      </c>
      <c r="G90" s="6">
        <v>1.20621</v>
      </c>
      <c r="H90" s="6">
        <v>1.24318</v>
      </c>
      <c r="I90" s="7" t="s">
        <v>123</v>
      </c>
      <c r="J90" s="6">
        <v>1.2267300000000001</v>
      </c>
      <c r="K90" s="6">
        <v>-8.9600000000000009</v>
      </c>
      <c r="L90" s="6">
        <v>0</v>
      </c>
      <c r="M90" s="6">
        <v>0</v>
      </c>
      <c r="N90" s="6">
        <v>85.68</v>
      </c>
      <c r="O90">
        <f t="shared" si="1"/>
        <v>7.2000000000005393</v>
      </c>
    </row>
    <row r="91" spans="1:15" x14ac:dyDescent="0.25">
      <c r="A91" s="8">
        <v>95929497</v>
      </c>
      <c r="B91" s="9" t="s">
        <v>125</v>
      </c>
      <c r="C91" s="8" t="s">
        <v>22</v>
      </c>
      <c r="D91" s="8">
        <v>1.19</v>
      </c>
      <c r="E91" s="8" t="s">
        <v>21</v>
      </c>
      <c r="F91" s="8">
        <v>1.2271399999999999</v>
      </c>
      <c r="G91" s="8">
        <v>1.22498</v>
      </c>
      <c r="H91" s="8">
        <v>1.24082</v>
      </c>
      <c r="I91" s="9" t="s">
        <v>123</v>
      </c>
      <c r="J91" s="8">
        <v>1.2267300000000001</v>
      </c>
      <c r="K91" s="8">
        <v>-8.9600000000000009</v>
      </c>
      <c r="L91" s="8">
        <v>0</v>
      </c>
      <c r="M91" s="8">
        <v>0</v>
      </c>
      <c r="N91" s="8">
        <v>-48.79</v>
      </c>
      <c r="O91">
        <f t="shared" si="1"/>
        <v>-4.0999999999979941</v>
      </c>
    </row>
    <row r="92" spans="1:15" x14ac:dyDescent="0.25">
      <c r="A92" s="6">
        <v>95926927</v>
      </c>
      <c r="B92" s="7" t="s">
        <v>126</v>
      </c>
      <c r="C92" s="6" t="s">
        <v>20</v>
      </c>
      <c r="D92" s="6">
        <v>2.0099999999999998</v>
      </c>
      <c r="E92" s="6" t="s">
        <v>21</v>
      </c>
      <c r="F92" s="6">
        <v>1.2277199999999999</v>
      </c>
      <c r="G92" s="6">
        <v>1.22834</v>
      </c>
      <c r="H92" s="6">
        <v>1.21069</v>
      </c>
      <c r="I92" s="7" t="s">
        <v>127</v>
      </c>
      <c r="J92" s="6">
        <v>1.2266600000000001</v>
      </c>
      <c r="K92" s="6">
        <v>-15.14</v>
      </c>
      <c r="L92" s="6">
        <v>0</v>
      </c>
      <c r="M92" s="6">
        <v>0</v>
      </c>
      <c r="N92" s="6">
        <v>213.06</v>
      </c>
      <c r="O92">
        <f t="shared" si="1"/>
        <v>10.599999999998388</v>
      </c>
    </row>
    <row r="93" spans="1:15" x14ac:dyDescent="0.25">
      <c r="A93" s="8">
        <v>95928956</v>
      </c>
      <c r="B93" s="9" t="s">
        <v>108</v>
      </c>
      <c r="C93" s="8" t="s">
        <v>20</v>
      </c>
      <c r="D93" s="8">
        <v>1.0900000000000001</v>
      </c>
      <c r="E93" s="8" t="s">
        <v>21</v>
      </c>
      <c r="F93" s="8">
        <v>1.22858</v>
      </c>
      <c r="G93" s="8">
        <v>1.2277400000000001</v>
      </c>
      <c r="H93" s="8">
        <v>1.2115899999999999</v>
      </c>
      <c r="I93" s="9" t="s">
        <v>127</v>
      </c>
      <c r="J93" s="8">
        <v>1.2267399999999999</v>
      </c>
      <c r="K93" s="8">
        <v>-8.2100000000000009</v>
      </c>
      <c r="L93" s="8">
        <v>0</v>
      </c>
      <c r="M93" s="8">
        <v>0</v>
      </c>
      <c r="N93" s="8">
        <v>200.56</v>
      </c>
      <c r="O93">
        <f t="shared" si="1"/>
        <v>18.400000000000638</v>
      </c>
    </row>
    <row r="94" spans="1:15" x14ac:dyDescent="0.25">
      <c r="A94" s="6">
        <v>95929184</v>
      </c>
      <c r="B94" s="7" t="s">
        <v>128</v>
      </c>
      <c r="C94" s="6" t="s">
        <v>20</v>
      </c>
      <c r="D94" s="6">
        <v>3.01</v>
      </c>
      <c r="E94" s="6" t="s">
        <v>21</v>
      </c>
      <c r="F94" s="6">
        <v>1.22617</v>
      </c>
      <c r="G94" s="6">
        <v>1.24613</v>
      </c>
      <c r="H94" s="6">
        <v>1.20916</v>
      </c>
      <c r="I94" s="7" t="s">
        <v>127</v>
      </c>
      <c r="J94" s="6">
        <v>1.22675</v>
      </c>
      <c r="K94" s="6">
        <v>-22.67</v>
      </c>
      <c r="L94" s="6">
        <v>0</v>
      </c>
      <c r="M94" s="6">
        <v>0</v>
      </c>
      <c r="N94" s="6">
        <v>-174.58</v>
      </c>
      <c r="O94">
        <f t="shared" si="1"/>
        <v>-5.8000000000002494</v>
      </c>
    </row>
    <row r="95" spans="1:15" x14ac:dyDescent="0.25">
      <c r="A95" s="8">
        <v>95926499</v>
      </c>
      <c r="B95" s="9" t="s">
        <v>129</v>
      </c>
      <c r="C95" s="8" t="s">
        <v>20</v>
      </c>
      <c r="D95" s="8">
        <v>3.01</v>
      </c>
      <c r="E95" s="8" t="s">
        <v>21</v>
      </c>
      <c r="F95" s="8">
        <v>1.22725</v>
      </c>
      <c r="G95" s="8">
        <v>1.22834</v>
      </c>
      <c r="H95" s="8">
        <v>1.2102599999999999</v>
      </c>
      <c r="I95" s="9" t="s">
        <v>130</v>
      </c>
      <c r="J95" s="8">
        <v>1.22662</v>
      </c>
      <c r="K95" s="8">
        <v>-22.67</v>
      </c>
      <c r="L95" s="8">
        <v>0</v>
      </c>
      <c r="M95" s="8">
        <v>0</v>
      </c>
      <c r="N95" s="8">
        <v>189.63</v>
      </c>
      <c r="O95">
        <f t="shared" si="1"/>
        <v>6.2999999999990841</v>
      </c>
    </row>
    <row r="96" spans="1:15" x14ac:dyDescent="0.25">
      <c r="A96" s="6">
        <v>95926502</v>
      </c>
      <c r="B96" s="7" t="s">
        <v>129</v>
      </c>
      <c r="C96" s="6" t="s">
        <v>20</v>
      </c>
      <c r="D96" s="6">
        <v>2.0099999999999998</v>
      </c>
      <c r="E96" s="6" t="s">
        <v>21</v>
      </c>
      <c r="F96" s="6">
        <v>1.22709</v>
      </c>
      <c r="G96" s="6">
        <v>1.22834</v>
      </c>
      <c r="H96" s="6">
        <v>1.2102599999999999</v>
      </c>
      <c r="I96" s="7" t="s">
        <v>130</v>
      </c>
      <c r="J96" s="6">
        <v>1.22662</v>
      </c>
      <c r="K96" s="6">
        <v>-15.14</v>
      </c>
      <c r="L96" s="6">
        <v>0</v>
      </c>
      <c r="M96" s="6">
        <v>0</v>
      </c>
      <c r="N96" s="6">
        <v>94.47</v>
      </c>
      <c r="O96">
        <f t="shared" si="1"/>
        <v>4.6999999999997044</v>
      </c>
    </row>
    <row r="97" spans="1:15" x14ac:dyDescent="0.25">
      <c r="A97" s="8">
        <v>95923162</v>
      </c>
      <c r="B97" s="9" t="s">
        <v>103</v>
      </c>
      <c r="C97" s="8" t="s">
        <v>20</v>
      </c>
      <c r="D97" s="8">
        <v>1.0900000000000001</v>
      </c>
      <c r="E97" s="8" t="s">
        <v>21</v>
      </c>
      <c r="F97" s="8">
        <v>1.23081</v>
      </c>
      <c r="G97" s="8">
        <v>1.22834</v>
      </c>
      <c r="H97" s="8">
        <v>1.2139200000000001</v>
      </c>
      <c r="I97" s="9" t="s">
        <v>131</v>
      </c>
      <c r="J97" s="8">
        <v>1.2266600000000001</v>
      </c>
      <c r="K97" s="8">
        <v>-8.2100000000000009</v>
      </c>
      <c r="L97" s="8">
        <v>0</v>
      </c>
      <c r="M97" s="8">
        <v>0</v>
      </c>
      <c r="N97" s="8">
        <v>452.35</v>
      </c>
      <c r="O97">
        <f t="shared" si="1"/>
        <v>41.499999999998764</v>
      </c>
    </row>
    <row r="98" spans="1:15" x14ac:dyDescent="0.25">
      <c r="A98" s="6">
        <v>95925167</v>
      </c>
      <c r="B98" s="7" t="s">
        <v>106</v>
      </c>
      <c r="C98" s="6" t="s">
        <v>22</v>
      </c>
      <c r="D98" s="6">
        <v>1.95</v>
      </c>
      <c r="E98" s="6" t="s">
        <v>21</v>
      </c>
      <c r="F98" s="6">
        <v>1.22712</v>
      </c>
      <c r="G98" s="6">
        <v>1.22498</v>
      </c>
      <c r="H98" s="6">
        <v>1.24414</v>
      </c>
      <c r="I98" s="7" t="s">
        <v>131</v>
      </c>
      <c r="J98" s="6">
        <v>1.22668</v>
      </c>
      <c r="K98" s="6">
        <v>-14.68</v>
      </c>
      <c r="L98" s="6">
        <v>0</v>
      </c>
      <c r="M98" s="6">
        <v>0</v>
      </c>
      <c r="N98" s="6">
        <v>-85.8</v>
      </c>
      <c r="O98">
        <f t="shared" si="1"/>
        <v>-4.3999999999999595</v>
      </c>
    </row>
    <row r="99" spans="1:15" x14ac:dyDescent="0.25">
      <c r="A99" s="8">
        <v>95925680</v>
      </c>
      <c r="B99" s="9" t="s">
        <v>89</v>
      </c>
      <c r="C99" s="8" t="s">
        <v>20</v>
      </c>
      <c r="D99" s="8">
        <v>1.0900000000000001</v>
      </c>
      <c r="E99" s="8" t="s">
        <v>21</v>
      </c>
      <c r="F99" s="8">
        <v>1.22966</v>
      </c>
      <c r="G99" s="8">
        <v>1.22834</v>
      </c>
      <c r="H99" s="8">
        <v>1.21269</v>
      </c>
      <c r="I99" s="9" t="s">
        <v>131</v>
      </c>
      <c r="J99" s="8">
        <v>1.2266300000000001</v>
      </c>
      <c r="K99" s="8">
        <v>-8.2100000000000009</v>
      </c>
      <c r="L99" s="8">
        <v>0</v>
      </c>
      <c r="M99" s="8">
        <v>0</v>
      </c>
      <c r="N99" s="8">
        <v>330.27</v>
      </c>
      <c r="O99">
        <f t="shared" si="1"/>
        <v>30.299999999998661</v>
      </c>
    </row>
    <row r="100" spans="1:15" x14ac:dyDescent="0.25">
      <c r="A100" s="15">
        <f>SUM(D6:D99)</f>
        <v>150.16000000000005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6">
        <f>SUM(K6:K99)</f>
        <v>-1130.6300000000006</v>
      </c>
      <c r="L100" s="6">
        <v>0</v>
      </c>
      <c r="M100" s="6">
        <v>-0.12</v>
      </c>
      <c r="N100" s="6">
        <f>SUM(N6:N99)</f>
        <v>4709.869999999999</v>
      </c>
      <c r="O100" s="10">
        <f>SUM(O6:O99)</f>
        <v>354.79999999999734</v>
      </c>
    </row>
    <row r="101" spans="1:15" x14ac:dyDescent="0.25">
      <c r="A101" s="11" t="s">
        <v>132</v>
      </c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>
        <f>SUM(N100+K100)</f>
        <v>3579.2399999999984</v>
      </c>
      <c r="N101" s="11"/>
    </row>
    <row r="102" spans="1:15" x14ac:dyDescent="0.25">
      <c r="A102" s="14" t="s">
        <v>134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 spans="1:15" x14ac:dyDescent="0.25">
      <c r="A103" s="4" t="s">
        <v>7</v>
      </c>
      <c r="B103" s="5" t="s">
        <v>8</v>
      </c>
      <c r="C103" s="4" t="s">
        <v>9</v>
      </c>
      <c r="D103" s="4" t="s">
        <v>10</v>
      </c>
      <c r="E103" s="4" t="s">
        <v>11</v>
      </c>
      <c r="F103" s="4" t="s">
        <v>12</v>
      </c>
      <c r="G103" s="4" t="s">
        <v>13</v>
      </c>
      <c r="H103" s="4" t="s">
        <v>14</v>
      </c>
      <c r="I103" s="4"/>
      <c r="J103" s="4" t="s">
        <v>12</v>
      </c>
      <c r="K103" s="4" t="s">
        <v>16</v>
      </c>
      <c r="L103" s="4" t="s">
        <v>17</v>
      </c>
      <c r="M103" s="4" t="s">
        <v>18</v>
      </c>
      <c r="N103" s="4" t="s">
        <v>19</v>
      </c>
    </row>
    <row r="104" spans="1:15" x14ac:dyDescent="0.25">
      <c r="A104" s="12" t="s">
        <v>135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spans="1:15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6">
        <v>0</v>
      </c>
      <c r="L105" s="6">
        <v>0</v>
      </c>
      <c r="M105" s="6">
        <v>0</v>
      </c>
      <c r="N105" s="6">
        <v>0</v>
      </c>
    </row>
    <row r="106" spans="1:15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1" t="s">
        <v>136</v>
      </c>
      <c r="L106" s="11"/>
      <c r="M106" s="11">
        <v>0</v>
      </c>
      <c r="N106" s="11"/>
    </row>
    <row r="107" spans="1:15" x14ac:dyDescent="0.25">
      <c r="A107" s="14" t="s">
        <v>137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 spans="1:15" x14ac:dyDescent="0.25">
      <c r="A108" s="4" t="s">
        <v>7</v>
      </c>
      <c r="B108" s="5" t="s">
        <v>8</v>
      </c>
      <c r="C108" s="4" t="s">
        <v>9</v>
      </c>
      <c r="D108" s="4" t="s">
        <v>10</v>
      </c>
      <c r="E108" s="4" t="s">
        <v>11</v>
      </c>
      <c r="F108" s="4" t="s">
        <v>12</v>
      </c>
      <c r="G108" s="4" t="s">
        <v>13</v>
      </c>
      <c r="H108" s="4" t="s">
        <v>14</v>
      </c>
      <c r="I108" s="17" t="s">
        <v>138</v>
      </c>
      <c r="J108" s="17"/>
      <c r="K108" s="18"/>
      <c r="L108" s="18"/>
      <c r="M108" s="18"/>
      <c r="N108" s="18"/>
    </row>
    <row r="109" spans="1:15" x14ac:dyDescent="0.25">
      <c r="A109" s="12" t="s">
        <v>135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15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spans="1:15" x14ac:dyDescent="0.25">
      <c r="A111" s="14" t="s">
        <v>139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 spans="1:15" x14ac:dyDescent="0.25">
      <c r="A112" s="11" t="s">
        <v>140</v>
      </c>
      <c r="B112" s="11"/>
      <c r="C112" s="11">
        <v>0</v>
      </c>
      <c r="D112" s="11"/>
      <c r="E112" s="11" t="s">
        <v>141</v>
      </c>
      <c r="F112" s="11"/>
      <c r="G112" s="11"/>
      <c r="H112" s="11"/>
      <c r="I112" s="2">
        <v>0</v>
      </c>
      <c r="J112" s="15"/>
      <c r="K112" s="15"/>
      <c r="L112" s="15"/>
      <c r="M112" s="15"/>
      <c r="N112" s="15"/>
    </row>
    <row r="113" spans="1:14" x14ac:dyDescent="0.25">
      <c r="A113" s="11" t="s">
        <v>142</v>
      </c>
      <c r="B113" s="11"/>
      <c r="C113" s="11" t="s">
        <v>133</v>
      </c>
      <c r="D113" s="11"/>
      <c r="E113" s="11" t="s">
        <v>136</v>
      </c>
      <c r="F113" s="11"/>
      <c r="G113" s="11"/>
      <c r="H113" s="11"/>
      <c r="I113" s="2">
        <v>0</v>
      </c>
      <c r="J113" s="11" t="s">
        <v>143</v>
      </c>
      <c r="K113" s="11"/>
      <c r="L113" s="11"/>
      <c r="M113" s="11">
        <v>0</v>
      </c>
      <c r="N113" s="11"/>
    </row>
    <row r="114" spans="1:14" x14ac:dyDescent="0.25">
      <c r="A114" s="11" t="s">
        <v>144</v>
      </c>
      <c r="B114" s="11"/>
      <c r="C114" s="11" t="s">
        <v>145</v>
      </c>
      <c r="D114" s="11"/>
      <c r="E114" s="11" t="s">
        <v>146</v>
      </c>
      <c r="F114" s="11"/>
      <c r="G114" s="11"/>
      <c r="H114" s="11"/>
      <c r="I114" s="2" t="s">
        <v>145</v>
      </c>
      <c r="J114" s="11" t="s">
        <v>147</v>
      </c>
      <c r="K114" s="11"/>
      <c r="L114" s="11"/>
      <c r="M114" s="11" t="s">
        <v>145</v>
      </c>
      <c r="N114" s="11"/>
    </row>
  </sheetData>
  <mergeCells count="35">
    <mergeCell ref="L3:N3"/>
    <mergeCell ref="A4:N4"/>
    <mergeCell ref="A105:J105"/>
    <mergeCell ref="A3:B3"/>
    <mergeCell ref="C3:G3"/>
    <mergeCell ref="H3:I3"/>
    <mergeCell ref="J3:K3"/>
    <mergeCell ref="A100:J100"/>
    <mergeCell ref="A101:L101"/>
    <mergeCell ref="M101:N101"/>
    <mergeCell ref="A102:N102"/>
    <mergeCell ref="A104:M104"/>
    <mergeCell ref="A106:J106"/>
    <mergeCell ref="K106:L106"/>
    <mergeCell ref="M106:N106"/>
    <mergeCell ref="A107:N107"/>
    <mergeCell ref="I108:J108"/>
    <mergeCell ref="K108:N108"/>
    <mergeCell ref="A109:M109"/>
    <mergeCell ref="A110:N110"/>
    <mergeCell ref="A111:N111"/>
    <mergeCell ref="A112:B112"/>
    <mergeCell ref="C112:D112"/>
    <mergeCell ref="E112:H112"/>
    <mergeCell ref="J112:N112"/>
    <mergeCell ref="A114:B114"/>
    <mergeCell ref="C114:D114"/>
    <mergeCell ref="E114:H114"/>
    <mergeCell ref="J114:L114"/>
    <mergeCell ref="M114:N114"/>
    <mergeCell ref="A113:B113"/>
    <mergeCell ref="C113:D113"/>
    <mergeCell ref="E113:H113"/>
    <mergeCell ref="J113:L113"/>
    <mergeCell ref="M113:N1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2018-04-20T15:24:56Z</dcterms:created>
  <dcterms:modified xsi:type="dcterms:W3CDTF">2018-04-20T15:40:31Z</dcterms:modified>
</cp:coreProperties>
</file>