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<sst xmlns="http://schemas.openxmlformats.org/spreadsheetml/2006/main" count="62" uniqueCount="22">
  <si>
    <t xml:space="preserve">Option 1</t>
  </si>
  <si>
    <t xml:space="preserve">Loss Recovery Calculator</t>
  </si>
  <si>
    <t xml:space="preserve">Start Lots</t>
  </si>
  <si>
    <t xml:space="preserve">Zone Recovery Pips</t>
  </si>
  <si>
    <t xml:space="preserve">(Loss Pips for every trade)</t>
  </si>
  <si>
    <t xml:space="preserve">Zone Exit Pips</t>
  </si>
  <si>
    <t xml:space="preserve">(Win Pips at Exit Zone)</t>
  </si>
  <si>
    <t xml:space="preserve">Profit Pips</t>
  </si>
  <si>
    <t xml:space="preserve">(Added Win Pips)</t>
  </si>
  <si>
    <t xml:space="preserve">Trade</t>
  </si>
  <si>
    <t xml:space="preserve">Pips</t>
  </si>
  <si>
    <t xml:space="preserve">Next Trade</t>
  </si>
  <si>
    <t xml:space="preserve">No</t>
  </si>
  <si>
    <t xml:space="preserve">Loss</t>
  </si>
  <si>
    <t xml:space="preserve">Summe Loss</t>
  </si>
  <si>
    <t xml:space="preserve">LOTS</t>
  </si>
  <si>
    <t xml:space="preserve">Buy</t>
  </si>
  <si>
    <t xml:space="preserve">Sell</t>
  </si>
  <si>
    <t xml:space="preserve">For every Buy/Sell trade:</t>
  </si>
  <si>
    <t xml:space="preserve">SL=</t>
  </si>
  <si>
    <t xml:space="preserve">TP=</t>
  </si>
  <si>
    <t xml:space="preserve">Zone Exit Pips + Profit Pips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</si>
</sst>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0.00"/>
    <numFmt numFmtId="167" formatCode="#,##0.00"/>
  </numFmts>
  <fonts count="1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Mangal"/>
      <family val="2"/>
    </font>
    <font>
      <sz val="10"/>
      <name val="Mangal"/>
      <family val="2"/>
    </font>
    <font>
      <sz val="10"/>
      <color rgb="FF333333"/>
      <name val="Mangal"/>
      <family val="2"/>
    </font>
    <font>
      <sz val="10"/>
      <color rgb="FF808080"/>
      <name val="Mangal"/>
      <family val="2"/>
    </font>
    <font>
      <sz val="10"/>
      <color rgb="FF006600"/>
      <name val="Mangal"/>
      <family val="2"/>
    </font>
    <font>
      <sz val="10"/>
      <color rgb="FF996600"/>
      <name val="Mangal"/>
      <family val="2"/>
    </font>
    <font>
      <sz val="10"/>
      <color rgb="FFCC0000"/>
      <name val="Mangal"/>
      <family val="2"/>
    </font>
    <font>
      <sz val="10"/>
      <color rgb="FFFFFFFF"/>
      <name val="Mangal"/>
      <family val="2"/>
    </font>
    <font>
      <b val="true"/>
      <sz val="10"/>
      <name val="Arial"/>
      <family val="2"/>
    </font>
    <font>
      <b val="true"/>
      <sz val="13"/>
      <color rgb="FFFF3333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66FFFF"/>
        <bgColor rgb="FF33CCCC"/>
      </patternFill>
    </fill>
    <fill>
      <patternFill patternType="solid">
        <fgColor rgb="FFFFFF00"/>
        <bgColor rgb="FFCCFF00"/>
      </patternFill>
    </fill>
    <fill>
      <patternFill patternType="solid">
        <fgColor rgb="FFFFCC00"/>
        <bgColor rgb="FFFFFF00"/>
      </patternFill>
    </fill>
    <fill>
      <patternFill patternType="solid">
        <fgColor rgb="FFCC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6" fillId="2" borderId="1" applyFont="true" applyBorder="true" applyAlignment="false" applyProtection="false"/>
    <xf numFmtId="164" fontId="7" fillId="0" borderId="0" applyFont="true" applyBorder="false" applyAlignment="false" applyProtection="false"/>
    <xf numFmtId="164" fontId="5" fillId="0" borderId="0" applyFont="true" applyBorder="false" applyAlignment="false" applyProtection="false"/>
    <xf numFmtId="164" fontId="8" fillId="3" borderId="0" applyFont="true" applyBorder="false" applyAlignment="false" applyProtection="false"/>
    <xf numFmtId="164" fontId="9" fillId="2" borderId="0" applyFont="true" applyBorder="false" applyAlignment="false" applyProtection="false"/>
    <xf numFmtId="164" fontId="10" fillId="4" borderId="0" applyFont="true" applyBorder="false" applyAlignment="false" applyProtection="false"/>
    <xf numFmtId="164" fontId="10" fillId="0" borderId="0" applyFont="true" applyBorder="false" applyAlignment="false" applyProtection="false"/>
    <xf numFmtId="164" fontId="11" fillId="5" borderId="0" applyFont="true" applyBorder="false" applyAlignment="false" applyProtection="false"/>
    <xf numFmtId="164" fontId="4" fillId="0" borderId="0" applyFont="true" applyBorder="false" applyAlignment="false" applyProtection="false"/>
    <xf numFmtId="164" fontId="11" fillId="6" borderId="0" applyFont="true" applyBorder="false" applyAlignment="false" applyProtection="false"/>
    <xf numFmtId="164" fontId="11" fillId="7" borderId="0" applyFont="true" applyBorder="false" applyAlignment="false" applyProtection="false"/>
    <xf numFmtId="164" fontId="4" fillId="8" borderId="0" applyFont="true" applyBorder="false" applyAlignment="false" applyProtection="false"/>
  </cellStyleXfs>
  <cellXfs count="1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3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1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1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12" fillId="9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12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1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1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11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1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1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2" fillId="1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1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2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CC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66FF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3333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5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4" activeCellId="0" sqref="H14"/>
    </sheetView>
  </sheetViews>
  <sheetFormatPr defaultRowHeight="12.8" outlineLevelRow="0" outlineLevelCol="0"/>
  <cols>
    <col collapsed="false" customWidth="false" hidden="false" outlineLevel="0" max="1025" min="1" style="0" width="11.52"/>
  </cols>
  <sheetData>
    <row r="1" customFormat="false" ht="16.15" hidden="false" customHeight="false" outlineLevel="0" collapsed="false">
      <c r="A1" s="1" t="s">
        <v>0</v>
      </c>
      <c r="B1" s="2" t="s">
        <v>1</v>
      </c>
      <c r="C1" s="3"/>
      <c r="D1" s="4"/>
      <c r="E1" s="1"/>
    </row>
    <row r="2" customFormat="false" ht="12.8" hidden="false" customHeight="false" outlineLevel="0" collapsed="false">
      <c r="A2" s="1"/>
      <c r="B2" s="3"/>
      <c r="C2" s="3"/>
      <c r="D2" s="4"/>
      <c r="E2" s="1"/>
    </row>
    <row r="3" customFormat="false" ht="12.8" hidden="false" customHeight="false" outlineLevel="0" collapsed="false">
      <c r="A3" s="5" t="s">
        <v>2</v>
      </c>
      <c r="B3" s="3"/>
      <c r="C3" s="6" t="n">
        <v>0.8</v>
      </c>
      <c r="D3" s="4"/>
      <c r="E3" s="1"/>
    </row>
    <row r="4" customFormat="false" ht="12.8" hidden="false" customHeight="false" outlineLevel="0" collapsed="false">
      <c r="A4" s="5" t="s">
        <v>3</v>
      </c>
      <c r="B4" s="3"/>
      <c r="C4" s="3" t="n">
        <v>50</v>
      </c>
      <c r="D4" s="7" t="s">
        <v>4</v>
      </c>
      <c r="E4" s="1"/>
    </row>
    <row r="5" customFormat="false" ht="12.8" hidden="false" customHeight="false" outlineLevel="0" collapsed="false">
      <c r="A5" s="5" t="s">
        <v>5</v>
      </c>
      <c r="B5" s="3"/>
      <c r="C5" s="3" t="n">
        <v>150</v>
      </c>
      <c r="D5" s="7" t="s">
        <v>6</v>
      </c>
      <c r="E5" s="1"/>
    </row>
    <row r="6" customFormat="false" ht="12.8" hidden="false" customHeight="false" outlineLevel="0" collapsed="false">
      <c r="A6" s="5" t="s">
        <v>7</v>
      </c>
      <c r="B6" s="3"/>
      <c r="C6" s="3" t="n">
        <v>10</v>
      </c>
      <c r="D6" s="7" t="s">
        <v>8</v>
      </c>
      <c r="E6" s="1"/>
    </row>
    <row r="7" customFormat="false" ht="12.8" hidden="false" customHeight="false" outlineLevel="0" collapsed="false">
      <c r="A7" s="1"/>
      <c r="B7" s="3"/>
      <c r="C7" s="3"/>
      <c r="D7" s="4"/>
      <c r="E7" s="1"/>
    </row>
    <row r="8" customFormat="false" ht="12.8" hidden="false" customHeight="false" outlineLevel="0" collapsed="false">
      <c r="A8" s="1"/>
      <c r="B8" s="3"/>
      <c r="C8" s="3"/>
      <c r="D8" s="4"/>
      <c r="E8" s="1"/>
    </row>
    <row r="9" customFormat="false" ht="12.8" hidden="false" customHeight="false" outlineLevel="0" collapsed="false">
      <c r="A9" s="1" t="s">
        <v>9</v>
      </c>
      <c r="B9" s="3" t="s">
        <v>10</v>
      </c>
      <c r="C9" s="3" t="s">
        <v>10</v>
      </c>
      <c r="D9" s="4" t="s">
        <v>11</v>
      </c>
      <c r="E9" s="1"/>
    </row>
    <row r="10" customFormat="false" ht="12.8" hidden="false" customHeight="false" outlineLevel="0" collapsed="false">
      <c r="A10" s="1" t="s">
        <v>12</v>
      </c>
      <c r="B10" s="3" t="s">
        <v>13</v>
      </c>
      <c r="C10" s="3" t="s">
        <v>14</v>
      </c>
      <c r="D10" s="4" t="s">
        <v>15</v>
      </c>
      <c r="E10" s="1"/>
    </row>
    <row r="11" customFormat="false" ht="12.8" hidden="false" customHeight="false" outlineLevel="0" collapsed="false">
      <c r="B11" s="8"/>
      <c r="C11" s="8" t="n">
        <v>0</v>
      </c>
      <c r="D11" s="9" t="n">
        <f aca="false">$C$3</f>
        <v>0.8</v>
      </c>
      <c r="E11" s="10" t="s">
        <v>16</v>
      </c>
    </row>
    <row r="12" customFormat="false" ht="12.8" hidden="false" customHeight="false" outlineLevel="0" collapsed="false">
      <c r="A12" s="0" t="n">
        <v>1</v>
      </c>
      <c r="B12" s="8" t="n">
        <f aca="false">$C$4*D11</f>
        <v>40</v>
      </c>
      <c r="C12" s="8" t="n">
        <f aca="false">C11+B12</f>
        <v>40</v>
      </c>
      <c r="D12" s="11" t="n">
        <f aca="false">(C12+$C$6)/$C$5</f>
        <v>0.333333333333333</v>
      </c>
      <c r="E12" s="10" t="s">
        <v>17</v>
      </c>
    </row>
    <row r="13" customFormat="false" ht="12.8" hidden="false" customHeight="false" outlineLevel="0" collapsed="false">
      <c r="A13" s="0" t="n">
        <f aca="false">A12+1</f>
        <v>2</v>
      </c>
      <c r="B13" s="8" t="n">
        <f aca="false">$C$4*D12</f>
        <v>16.6666666666667</v>
      </c>
      <c r="C13" s="8" t="n">
        <f aca="false">C12+B13</f>
        <v>56.6666666666667</v>
      </c>
      <c r="D13" s="11" t="n">
        <f aca="false">(C13+$C$6)/$C$5</f>
        <v>0.444444444444444</v>
      </c>
      <c r="E13" s="10" t="s">
        <v>16</v>
      </c>
    </row>
    <row r="14" customFormat="false" ht="12.8" hidden="false" customHeight="false" outlineLevel="0" collapsed="false">
      <c r="A14" s="0" t="n">
        <f aca="false">A13+1</f>
        <v>3</v>
      </c>
      <c r="B14" s="8" t="n">
        <f aca="false">$C$4*D13</f>
        <v>22.2222222222222</v>
      </c>
      <c r="C14" s="8" t="n">
        <f aca="false">C13+B14</f>
        <v>78.8888888888889</v>
      </c>
      <c r="D14" s="11" t="n">
        <f aca="false">(C14+$C$6)/$C$5</f>
        <v>0.592592592592593</v>
      </c>
      <c r="E14" s="10" t="s">
        <v>17</v>
      </c>
    </row>
    <row r="15" customFormat="false" ht="12.8" hidden="false" customHeight="false" outlineLevel="0" collapsed="false">
      <c r="A15" s="0" t="n">
        <f aca="false">A14+1</f>
        <v>4</v>
      </c>
      <c r="B15" s="8" t="n">
        <f aca="false">$C$4*D14</f>
        <v>29.6296296296296</v>
      </c>
      <c r="C15" s="8" t="n">
        <f aca="false">C14+B15</f>
        <v>108.518518518519</v>
      </c>
      <c r="D15" s="11" t="n">
        <f aca="false">(C15+$C$6)/$C$5</f>
        <v>0.790123456790123</v>
      </c>
      <c r="E15" s="10" t="s">
        <v>16</v>
      </c>
    </row>
    <row r="16" customFormat="false" ht="12.8" hidden="false" customHeight="false" outlineLevel="0" collapsed="false">
      <c r="A16" s="0" t="n">
        <f aca="false">A15+1</f>
        <v>5</v>
      </c>
      <c r="B16" s="8" t="n">
        <f aca="false">$C$4*D15</f>
        <v>39.5061728395062</v>
      </c>
      <c r="C16" s="8" t="n">
        <f aca="false">C15+B16</f>
        <v>148.024691358025</v>
      </c>
      <c r="D16" s="11" t="n">
        <f aca="false">(C16+$C$6)/$C$5</f>
        <v>1.05349794238683</v>
      </c>
      <c r="E16" s="10" t="s">
        <v>17</v>
      </c>
    </row>
    <row r="17" customFormat="false" ht="12.8" hidden="false" customHeight="false" outlineLevel="0" collapsed="false">
      <c r="A17" s="0" t="n">
        <f aca="false">A16+1</f>
        <v>6</v>
      </c>
      <c r="B17" s="8" t="n">
        <f aca="false">$C$4*D16</f>
        <v>52.6748971193416</v>
      </c>
      <c r="C17" s="8" t="n">
        <f aca="false">C16+B17</f>
        <v>200.699588477366</v>
      </c>
      <c r="D17" s="11" t="n">
        <f aca="false">(C17+$C$6)/$C$5</f>
        <v>1.40466392318244</v>
      </c>
      <c r="E17" s="10" t="s">
        <v>16</v>
      </c>
    </row>
    <row r="18" customFormat="false" ht="12.8" hidden="false" customHeight="false" outlineLevel="0" collapsed="false">
      <c r="A18" s="0" t="n">
        <f aca="false">A17+1</f>
        <v>7</v>
      </c>
      <c r="B18" s="8" t="n">
        <f aca="false">$C$4*D17</f>
        <v>70.2331961591221</v>
      </c>
      <c r="C18" s="8" t="n">
        <f aca="false">C17+B18</f>
        <v>270.932784636488</v>
      </c>
      <c r="D18" s="11" t="n">
        <f aca="false">(C18+$C$6)/$C$5</f>
        <v>1.87288523090992</v>
      </c>
      <c r="E18" s="10" t="s">
        <v>17</v>
      </c>
    </row>
    <row r="19" customFormat="false" ht="12.8" hidden="false" customHeight="false" outlineLevel="0" collapsed="false">
      <c r="A19" s="0" t="n">
        <f aca="false">A18+1</f>
        <v>8</v>
      </c>
      <c r="B19" s="8" t="n">
        <f aca="false">$C$4*D18</f>
        <v>93.6442615454961</v>
      </c>
      <c r="C19" s="8" t="n">
        <f aca="false">C18+B19</f>
        <v>364.577046181984</v>
      </c>
      <c r="D19" s="11" t="n">
        <f aca="false">(C19+$C$6)/$C$5</f>
        <v>2.4971803078799</v>
      </c>
      <c r="E19" s="10" t="s">
        <v>16</v>
      </c>
    </row>
    <row r="20" customFormat="false" ht="12.8" hidden="false" customHeight="false" outlineLevel="0" collapsed="false">
      <c r="A20" s="0" t="n">
        <f aca="false">A19+1</f>
        <v>9</v>
      </c>
      <c r="B20" s="8" t="n">
        <f aca="false">$C$4*D19</f>
        <v>124.859015393995</v>
      </c>
      <c r="C20" s="8" t="n">
        <f aca="false">C19+B20</f>
        <v>489.436061575979</v>
      </c>
      <c r="D20" s="11" t="n">
        <f aca="false">(C20+$C$6)/$C$5</f>
        <v>3.32957374383986</v>
      </c>
      <c r="E20" s="10" t="s">
        <v>17</v>
      </c>
    </row>
    <row r="21" customFormat="false" ht="12.8" hidden="false" customHeight="false" outlineLevel="0" collapsed="false">
      <c r="A21" s="0" t="n">
        <f aca="false">A20+1</f>
        <v>10</v>
      </c>
      <c r="B21" s="8" t="n">
        <f aca="false">$C$4*D20</f>
        <v>166.478687191993</v>
      </c>
      <c r="C21" s="8" t="n">
        <f aca="false">C20+B21</f>
        <v>655.914748767972</v>
      </c>
      <c r="D21" s="11" t="n">
        <f aca="false">(C21+$C$6)/$C$5</f>
        <v>4.43943165845315</v>
      </c>
      <c r="E21" s="10" t="s">
        <v>16</v>
      </c>
    </row>
    <row r="22" customFormat="false" ht="12.8" hidden="false" customHeight="false" outlineLevel="0" collapsed="false">
      <c r="A22" s="0" t="n">
        <f aca="false">A21+1</f>
        <v>11</v>
      </c>
      <c r="B22" s="8" t="n">
        <f aca="false">$C$4*D21</f>
        <v>221.971582922657</v>
      </c>
      <c r="C22" s="8" t="n">
        <f aca="false">C21+B22</f>
        <v>877.88633169063</v>
      </c>
      <c r="D22" s="11" t="n">
        <f aca="false">(C22+$C$6)/$C$5</f>
        <v>5.91924221127086</v>
      </c>
      <c r="E22" s="10" t="s">
        <v>17</v>
      </c>
    </row>
    <row r="23" customFormat="false" ht="12.8" hidden="false" customHeight="false" outlineLevel="0" collapsed="false">
      <c r="A23" s="0" t="n">
        <f aca="false">A22+1</f>
        <v>12</v>
      </c>
      <c r="B23" s="8" t="n">
        <f aca="false">$C$4*D22</f>
        <v>295.962110563543</v>
      </c>
      <c r="C23" s="8" t="n">
        <f aca="false">C22+B23</f>
        <v>1173.84844225417</v>
      </c>
      <c r="D23" s="11" t="n">
        <f aca="false">(C23+$C$6)/$C$5</f>
        <v>7.89232294836115</v>
      </c>
      <c r="E23" s="10" t="s">
        <v>16</v>
      </c>
    </row>
    <row r="24" customFormat="false" ht="12.8" hidden="false" customHeight="false" outlineLevel="0" collapsed="false">
      <c r="A24" s="0" t="n">
        <f aca="false">A23+1</f>
        <v>13</v>
      </c>
      <c r="B24" s="8" t="n">
        <f aca="false">$C$4*D23</f>
        <v>394.616147418058</v>
      </c>
      <c r="C24" s="8" t="n">
        <f aca="false">C23+B24</f>
        <v>1568.46458967223</v>
      </c>
      <c r="D24" s="11" t="n">
        <f aca="false">(C24+$C$6)/$C$5</f>
        <v>10.5230972644815</v>
      </c>
      <c r="E24" s="10" t="s">
        <v>17</v>
      </c>
    </row>
    <row r="25" customFormat="false" ht="12.8" hidden="false" customHeight="false" outlineLevel="0" collapsed="false">
      <c r="A25" s="0" t="n">
        <f aca="false">A24+1</f>
        <v>14</v>
      </c>
      <c r="B25" s="8" t="n">
        <f aca="false">$C$4*D24</f>
        <v>526.154863224077</v>
      </c>
      <c r="C25" s="8" t="n">
        <f aca="false">C24+B25</f>
        <v>2094.61945289631</v>
      </c>
      <c r="D25" s="11" t="n">
        <f aca="false">(C25+$C$6)/$C$5</f>
        <v>14.0307963526421</v>
      </c>
      <c r="E25" s="10" t="s">
        <v>16</v>
      </c>
    </row>
    <row r="26" customFormat="false" ht="12.8" hidden="false" customHeight="false" outlineLevel="0" collapsed="false">
      <c r="A26" s="12" t="n">
        <f aca="false">A25+1</f>
        <v>15</v>
      </c>
      <c r="B26" s="13" t="n">
        <f aca="false">$C$4*D25</f>
        <v>701.539817632103</v>
      </c>
      <c r="C26" s="13" t="n">
        <f aca="false">C25+B26</f>
        <v>2796.15927052841</v>
      </c>
      <c r="D26" s="14" t="n">
        <f aca="false">(C26+$C$6)/$C$5</f>
        <v>18.7077284701894</v>
      </c>
      <c r="E26" s="15" t="s">
        <v>17</v>
      </c>
    </row>
    <row r="27" customFormat="false" ht="12.8" hidden="false" customHeight="false" outlineLevel="0" collapsed="false">
      <c r="A27" s="0" t="n">
        <f aca="false">A26+1</f>
        <v>16</v>
      </c>
      <c r="B27" s="8" t="n">
        <f aca="false">$C$4*D26</f>
        <v>935.38642350947</v>
      </c>
      <c r="C27" s="8" t="n">
        <f aca="false">C26+B27</f>
        <v>3731.54569403788</v>
      </c>
      <c r="D27" s="11" t="n">
        <f aca="false">(C27+$C$6)/$C$5</f>
        <v>24.9436379602525</v>
      </c>
      <c r="E27" s="10" t="s">
        <v>16</v>
      </c>
    </row>
    <row r="28" customFormat="false" ht="12.8" hidden="false" customHeight="false" outlineLevel="0" collapsed="false">
      <c r="A28" s="0" t="n">
        <f aca="false">A27+1</f>
        <v>17</v>
      </c>
      <c r="B28" s="8" t="n">
        <f aca="false">$C$4*D27</f>
        <v>1247.18189801263</v>
      </c>
      <c r="C28" s="8" t="n">
        <f aca="false">C27+B28</f>
        <v>4978.72759205051</v>
      </c>
      <c r="D28" s="11" t="n">
        <f aca="false">(C28+$C$6)/$C$5</f>
        <v>33.2581839470034</v>
      </c>
      <c r="E28" s="10" t="s">
        <v>17</v>
      </c>
    </row>
    <row r="29" customFormat="false" ht="12.8" hidden="false" customHeight="false" outlineLevel="0" collapsed="false">
      <c r="A29" s="0" t="n">
        <f aca="false">A28+1</f>
        <v>18</v>
      </c>
      <c r="B29" s="8" t="n">
        <f aca="false">$C$4*D28</f>
        <v>1662.90919735017</v>
      </c>
      <c r="C29" s="8" t="n">
        <f aca="false">C28+B29</f>
        <v>6641.63678940068</v>
      </c>
      <c r="D29" s="11" t="n">
        <f aca="false">(C29+$C$6)/$C$5</f>
        <v>44.3442452626712</v>
      </c>
      <c r="E29" s="10" t="s">
        <v>16</v>
      </c>
    </row>
    <row r="30" customFormat="false" ht="12.8" hidden="false" customHeight="false" outlineLevel="0" collapsed="false">
      <c r="A30" s="0" t="n">
        <f aca="false">A29+1</f>
        <v>19</v>
      </c>
      <c r="B30" s="8" t="n">
        <f aca="false">$C$4*D29</f>
        <v>2217.21226313356</v>
      </c>
      <c r="C30" s="8" t="n">
        <f aca="false">C29+B30</f>
        <v>8858.84905253423</v>
      </c>
      <c r="D30" s="11" t="n">
        <f aca="false">(C30+$C$6)/$C$5</f>
        <v>59.1256603502282</v>
      </c>
      <c r="E30" s="10" t="s">
        <v>17</v>
      </c>
    </row>
    <row r="31" customFormat="false" ht="12.8" hidden="false" customHeight="false" outlineLevel="0" collapsed="false">
      <c r="A31" s="0" t="n">
        <f aca="false">A30+1</f>
        <v>20</v>
      </c>
      <c r="B31" s="8" t="n">
        <f aca="false">$C$4*D30</f>
        <v>2956.28301751141</v>
      </c>
      <c r="C31" s="8" t="n">
        <f aca="false">C30+B31</f>
        <v>11815.1320700456</v>
      </c>
      <c r="D31" s="11" t="n">
        <f aca="false">(C31+$C$6)/$C$5</f>
        <v>78.8342138003043</v>
      </c>
      <c r="E31" s="10" t="s">
        <v>16</v>
      </c>
    </row>
    <row r="32" customFormat="false" ht="12.8" hidden="false" customHeight="false" outlineLevel="0" collapsed="false">
      <c r="A32" s="0" t="n">
        <f aca="false">A31+1</f>
        <v>21</v>
      </c>
      <c r="B32" s="8" t="n">
        <f aca="false">$C$4*D31</f>
        <v>3941.71069001521</v>
      </c>
      <c r="C32" s="8" t="n">
        <f aca="false">C31+B32</f>
        <v>15756.8427600609</v>
      </c>
      <c r="D32" s="11" t="n">
        <f aca="false">(C32+$C$6)/$C$5</f>
        <v>105.112285067072</v>
      </c>
      <c r="E32" s="10" t="s">
        <v>16</v>
      </c>
    </row>
    <row r="33" customFormat="false" ht="12.8" hidden="false" customHeight="false" outlineLevel="0" collapsed="false">
      <c r="A33" s="0" t="n">
        <f aca="false">A32+1</f>
        <v>22</v>
      </c>
      <c r="B33" s="8" t="n">
        <f aca="false">$C$4*D32</f>
        <v>5255.61425335362</v>
      </c>
      <c r="C33" s="8" t="n">
        <f aca="false">C32+B33</f>
        <v>21012.4570134145</v>
      </c>
      <c r="D33" s="11" t="n">
        <f aca="false">(C33+$C$6)/$C$5</f>
        <v>140.149713422763</v>
      </c>
      <c r="E33" s="10" t="s">
        <v>16</v>
      </c>
    </row>
    <row r="34" customFormat="false" ht="12.8" hidden="false" customHeight="false" outlineLevel="0" collapsed="false">
      <c r="A34" s="0" t="n">
        <f aca="false">A33+1</f>
        <v>23</v>
      </c>
      <c r="B34" s="8" t="n">
        <f aca="false">$C$4*D33</f>
        <v>7007.48567113816</v>
      </c>
      <c r="C34" s="8" t="n">
        <f aca="false">C33+B34</f>
        <v>28019.9426845526</v>
      </c>
      <c r="D34" s="11" t="n">
        <f aca="false">(C34+$C$6)/$C$5</f>
        <v>186.866284563684</v>
      </c>
      <c r="E34" s="10" t="s">
        <v>16</v>
      </c>
    </row>
    <row r="35" customFormat="false" ht="12.8" hidden="false" customHeight="false" outlineLevel="0" collapsed="false">
      <c r="A35" s="0" t="n">
        <f aca="false">A34+1</f>
        <v>24</v>
      </c>
      <c r="B35" s="8" t="n">
        <f aca="false">$C$4*D34</f>
        <v>9343.31422818421</v>
      </c>
      <c r="C35" s="8" t="n">
        <f aca="false">C34+B35</f>
        <v>37363.2569127369</v>
      </c>
      <c r="D35" s="11" t="n">
        <f aca="false">(C35+$C$6)/$C$5</f>
        <v>249.155046084912</v>
      </c>
      <c r="E35" s="10" t="s">
        <v>16</v>
      </c>
    </row>
    <row r="36" customFormat="false" ht="12.8" hidden="false" customHeight="false" outlineLevel="0" collapsed="false">
      <c r="A36" s="0" t="n">
        <f aca="false">A35+1</f>
        <v>25</v>
      </c>
      <c r="B36" s="8" t="n">
        <f aca="false">$C$4*D35</f>
        <v>12457.7523042456</v>
      </c>
      <c r="C36" s="8" t="n">
        <f aca="false">C35+B36</f>
        <v>49821.0092169825</v>
      </c>
      <c r="D36" s="11" t="n">
        <f aca="false">(C36+$C$6)/$C$5</f>
        <v>332.206728113216</v>
      </c>
      <c r="E36" s="10" t="s">
        <v>16</v>
      </c>
    </row>
    <row r="37" customFormat="false" ht="12.8" hidden="false" customHeight="false" outlineLevel="0" collapsed="false">
      <c r="A37" s="0" t="n">
        <f aca="false">A36+1</f>
        <v>26</v>
      </c>
      <c r="B37" s="8" t="n">
        <f aca="false">$C$4*D36</f>
        <v>16610.3364056608</v>
      </c>
      <c r="C37" s="8" t="n">
        <f aca="false">C36+B37</f>
        <v>66431.3456226433</v>
      </c>
      <c r="D37" s="11" t="n">
        <f aca="false">(C37+$C$6)/$C$5</f>
        <v>442.942304150955</v>
      </c>
      <c r="E37" s="10" t="s">
        <v>16</v>
      </c>
    </row>
    <row r="38" customFormat="false" ht="12.8" hidden="false" customHeight="false" outlineLevel="0" collapsed="false">
      <c r="A38" s="0" t="n">
        <f aca="false">A37+1</f>
        <v>27</v>
      </c>
      <c r="B38" s="8" t="n">
        <f aca="false">$C$4*D37</f>
        <v>22147.1152075478</v>
      </c>
      <c r="C38" s="8" t="n">
        <f aca="false">C37+B38</f>
        <v>88578.4608301911</v>
      </c>
      <c r="D38" s="11" t="n">
        <f aca="false">(C38+$C$6)/$C$5</f>
        <v>590.58973886794</v>
      </c>
      <c r="E38" s="10" t="s">
        <v>16</v>
      </c>
    </row>
    <row r="39" customFormat="false" ht="12.8" hidden="false" customHeight="false" outlineLevel="0" collapsed="false">
      <c r="A39" s="0" t="n">
        <f aca="false">A38+1</f>
        <v>28</v>
      </c>
      <c r="B39" s="8" t="n">
        <f aca="false">$C$4*D38</f>
        <v>29529.486943397</v>
      </c>
      <c r="C39" s="8" t="n">
        <f aca="false">C38+B39</f>
        <v>118107.947773588</v>
      </c>
      <c r="D39" s="11" t="n">
        <f aca="false">(C39+$C$6)/$C$5</f>
        <v>787.452985157254</v>
      </c>
      <c r="E39" s="10" t="s">
        <v>16</v>
      </c>
    </row>
    <row r="40" customFormat="false" ht="12.8" hidden="false" customHeight="false" outlineLevel="0" collapsed="false">
      <c r="A40" s="0" t="n">
        <f aca="false">A39+1</f>
        <v>29</v>
      </c>
      <c r="B40" s="8" t="n">
        <f aca="false">$C$4*D39</f>
        <v>39372.6492578627</v>
      </c>
      <c r="C40" s="8" t="n">
        <f aca="false">C39+B40</f>
        <v>157480.597031451</v>
      </c>
      <c r="D40" s="11" t="n">
        <f aca="false">(C40+$C$6)/$C$5</f>
        <v>1049.93731354301</v>
      </c>
      <c r="E40" s="10" t="s">
        <v>16</v>
      </c>
    </row>
    <row r="41" customFormat="false" ht="12.8" hidden="false" customHeight="false" outlineLevel="0" collapsed="false">
      <c r="A41" s="0" t="n">
        <f aca="false">A40+1</f>
        <v>30</v>
      </c>
      <c r="B41" s="8" t="n">
        <f aca="false">$C$4*D40</f>
        <v>52496.8656771503</v>
      </c>
      <c r="C41" s="8" t="n">
        <f aca="false">C40+B41</f>
        <v>209977.462708601</v>
      </c>
      <c r="D41" s="11" t="n">
        <f aca="false">(C41+$C$6)/$C$5</f>
        <v>1399.91641805734</v>
      </c>
      <c r="E41" s="10" t="s">
        <v>16</v>
      </c>
    </row>
    <row r="42" customFormat="false" ht="12.8" hidden="false" customHeight="false" outlineLevel="0" collapsed="false">
      <c r="A42" s="0" t="n">
        <f aca="false">A41+1</f>
        <v>31</v>
      </c>
      <c r="B42" s="8" t="n">
        <f aca="false">$C$4*D41</f>
        <v>69995.820902867</v>
      </c>
      <c r="C42" s="8" t="n">
        <f aca="false">C41+B42</f>
        <v>279973.283611468</v>
      </c>
      <c r="D42" s="11" t="n">
        <f aca="false">(C42+$C$6)/$C$5</f>
        <v>1866.55522407645</v>
      </c>
      <c r="E42" s="10" t="s">
        <v>16</v>
      </c>
    </row>
    <row r="43" customFormat="false" ht="12.8" hidden="false" customHeight="false" outlineLevel="0" collapsed="false">
      <c r="A43" s="0" t="n">
        <f aca="false">A42+1</f>
        <v>32</v>
      </c>
      <c r="B43" s="8" t="n">
        <f aca="false">$C$4*D42</f>
        <v>93327.7612038227</v>
      </c>
      <c r="C43" s="8" t="n">
        <f aca="false">C42+B43</f>
        <v>373301.044815291</v>
      </c>
      <c r="D43" s="11" t="n">
        <f aca="false">(C43+$C$6)/$C$5</f>
        <v>2488.7402987686</v>
      </c>
      <c r="E43" s="10" t="s">
        <v>16</v>
      </c>
    </row>
    <row r="44" customFormat="false" ht="12.8" hidden="false" customHeight="false" outlineLevel="0" collapsed="false">
      <c r="A44" s="0" t="n">
        <f aca="false">A43+1</f>
        <v>33</v>
      </c>
      <c r="B44" s="8" t="n">
        <f aca="false">$C$4*D43</f>
        <v>124437.01493843</v>
      </c>
      <c r="C44" s="8" t="n">
        <f aca="false">C43+B44</f>
        <v>497738.059753721</v>
      </c>
      <c r="D44" s="11" t="n">
        <f aca="false">(C44+$C$6)/$C$5</f>
        <v>3318.32039835814</v>
      </c>
      <c r="E44" s="10" t="s">
        <v>16</v>
      </c>
    </row>
    <row r="45" customFormat="false" ht="12.8" hidden="false" customHeight="false" outlineLevel="0" collapsed="false">
      <c r="A45" s="0" t="n">
        <f aca="false">A44+1</f>
        <v>34</v>
      </c>
      <c r="B45" s="8" t="n">
        <f aca="false">$C$4*D44</f>
        <v>165916.019917907</v>
      </c>
      <c r="C45" s="8" t="n">
        <f aca="false">C44+B45</f>
        <v>663654.079671628</v>
      </c>
      <c r="D45" s="11" t="n">
        <f aca="false">(C45+$C$6)/$C$5</f>
        <v>4424.42719781085</v>
      </c>
      <c r="E45" s="10" t="s">
        <v>16</v>
      </c>
    </row>
    <row r="46" customFormat="false" ht="12.8" hidden="false" customHeight="false" outlineLevel="0" collapsed="false">
      <c r="A46" s="0" t="n">
        <f aca="false">A45+1</f>
        <v>35</v>
      </c>
      <c r="B46" s="8" t="n">
        <f aca="false">$C$4*D45</f>
        <v>221221.359890543</v>
      </c>
      <c r="C46" s="8" t="n">
        <f aca="false">C45+B46</f>
        <v>884875.439562171</v>
      </c>
      <c r="D46" s="11" t="n">
        <f aca="false">(C46+$C$6)/$C$5</f>
        <v>5899.2362637478</v>
      </c>
      <c r="E46" s="10" t="s">
        <v>16</v>
      </c>
    </row>
    <row r="47" customFormat="false" ht="12.8" hidden="false" customHeight="false" outlineLevel="0" collapsed="false">
      <c r="A47" s="0" t="n">
        <f aca="false">A46+1</f>
        <v>36</v>
      </c>
      <c r="B47" s="8" t="n">
        <f aca="false">$C$4*D46</f>
        <v>294961.81318739</v>
      </c>
      <c r="C47" s="8" t="n">
        <f aca="false">C46+B47</f>
        <v>1179837.25274956</v>
      </c>
      <c r="D47" s="11" t="n">
        <f aca="false">(C47+$C$6)/$C$5</f>
        <v>7865.64835166374</v>
      </c>
      <c r="E47" s="10" t="s">
        <v>16</v>
      </c>
    </row>
    <row r="48" customFormat="false" ht="12.8" hidden="false" customHeight="false" outlineLevel="0" collapsed="false">
      <c r="A48" s="0" t="n">
        <f aca="false">A47+1</f>
        <v>37</v>
      </c>
      <c r="B48" s="8" t="n">
        <f aca="false">$C$4*D47</f>
        <v>393282.417583187</v>
      </c>
      <c r="C48" s="8" t="n">
        <f aca="false">C47+B48</f>
        <v>1573119.67033275</v>
      </c>
      <c r="D48" s="11" t="n">
        <f aca="false">(C48+$C$6)/$C$5</f>
        <v>10487.5311355516</v>
      </c>
      <c r="E48" s="10" t="s">
        <v>16</v>
      </c>
    </row>
    <row r="49" customFormat="false" ht="12.8" hidden="false" customHeight="false" outlineLevel="0" collapsed="false">
      <c r="A49" s="0" t="n">
        <f aca="false">A48+1</f>
        <v>38</v>
      </c>
      <c r="B49" s="8" t="n">
        <f aca="false">$C$4*D48</f>
        <v>524376.556777583</v>
      </c>
      <c r="C49" s="8" t="n">
        <f aca="false">C48+B49</f>
        <v>2097496.22711033</v>
      </c>
      <c r="D49" s="11" t="n">
        <f aca="false">(C49+$C$6)/$C$5</f>
        <v>13983.3748474022</v>
      </c>
      <c r="E49" s="10" t="s">
        <v>16</v>
      </c>
    </row>
    <row r="50" customFormat="false" ht="12.8" hidden="false" customHeight="false" outlineLevel="0" collapsed="false">
      <c r="A50" s="0" t="n">
        <f aca="false">A49+1</f>
        <v>39</v>
      </c>
      <c r="B50" s="8" t="n">
        <f aca="false">$C$4*D49</f>
        <v>699168.74237011</v>
      </c>
      <c r="C50" s="8" t="n">
        <f aca="false">C49+B50</f>
        <v>2796664.96948044</v>
      </c>
      <c r="D50" s="11" t="n">
        <f aca="false">(C50+$C$6)/$C$5</f>
        <v>18644.4997965363</v>
      </c>
      <c r="E50" s="10" t="s">
        <v>16</v>
      </c>
    </row>
    <row r="51" customFormat="false" ht="12.8" hidden="false" customHeight="false" outlineLevel="0" collapsed="false">
      <c r="B51" s="8"/>
      <c r="C51" s="8"/>
      <c r="D51" s="11"/>
      <c r="E51" s="10"/>
    </row>
    <row r="52" customFormat="false" ht="12.8" hidden="false" customHeight="false" outlineLevel="0" collapsed="false">
      <c r="B52" s="8"/>
      <c r="C52" s="8"/>
      <c r="D52" s="11"/>
      <c r="E52" s="10"/>
    </row>
    <row r="53" customFormat="false" ht="12.8" hidden="false" customHeight="false" outlineLevel="0" collapsed="false">
      <c r="B53" s="8"/>
      <c r="C53" s="8"/>
      <c r="D53" s="11"/>
    </row>
    <row r="54" customFormat="false" ht="12.8" hidden="false" customHeight="false" outlineLevel="0" collapsed="false">
      <c r="A54" s="16" t="s">
        <v>18</v>
      </c>
      <c r="B54" s="17"/>
      <c r="C54" s="17"/>
      <c r="D54" s="11"/>
    </row>
    <row r="55" customFormat="false" ht="12.8" hidden="false" customHeight="false" outlineLevel="0" collapsed="false">
      <c r="A55" s="16"/>
      <c r="B55" s="17"/>
      <c r="C55" s="17"/>
      <c r="D55" s="11"/>
    </row>
    <row r="56" customFormat="false" ht="12.8" hidden="false" customHeight="false" outlineLevel="0" collapsed="false">
      <c r="A56" s="18" t="s">
        <v>19</v>
      </c>
      <c r="B56" s="17" t="s">
        <v>3</v>
      </c>
      <c r="C56" s="17"/>
      <c r="D56" s="11"/>
    </row>
    <row r="57" customFormat="false" ht="12.8" hidden="false" customHeight="false" outlineLevel="0" collapsed="false">
      <c r="A57" s="18" t="s">
        <v>20</v>
      </c>
      <c r="B57" s="17" t="s">
        <v>21</v>
      </c>
      <c r="C57" s="17"/>
      <c r="D57" s="11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LibreOffice/5.3.0.3$Windows_x86 LibreOffice_project/7074905676c47b82bbcfbea1aeefc84afe1c50e1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2018-03-04T11:10:12Z</dcterms:created>
  <dc:creator/>
  <dc:description/>
  <dc:language>de-DE</dc:language>
  <cp:lastModifiedBy/>
  <dcterms:modified xsi:type="dcterms:W3CDTF">2018-03-04T11:10:46Z</dcterms:modified>
  <cp:revision>1</cp:revision>
  <dc:subject/>
  <dc:title/>
</cp:coreProperties>
</file>