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315" yWindow="-90" windowWidth="7680" windowHeight="691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I12" i="1"/>
  <c r="I11"/>
  <c r="I10"/>
  <c r="I9"/>
  <c r="I8"/>
  <c r="I7"/>
  <c r="I6"/>
  <c r="I5"/>
  <c r="I4"/>
  <c r="H12"/>
  <c r="H11"/>
  <c r="H10"/>
  <c r="H9"/>
  <c r="H8"/>
  <c r="H7"/>
  <c r="H6"/>
  <c r="H5"/>
  <c r="H4"/>
  <c r="F9"/>
  <c r="F8"/>
  <c r="F7"/>
  <c r="F6"/>
  <c r="F5"/>
  <c r="F4"/>
  <c r="F10"/>
  <c r="F11"/>
  <c r="F12"/>
  <c r="E12"/>
  <c r="E11"/>
  <c r="E10"/>
  <c r="E9"/>
  <c r="E8"/>
  <c r="E7"/>
  <c r="E6"/>
  <c r="E5"/>
  <c r="E4"/>
  <c r="A5"/>
  <c r="H2"/>
  <c r="G2"/>
</calcChain>
</file>

<file path=xl/sharedStrings.xml><?xml version="1.0" encoding="utf-8"?>
<sst xmlns="http://schemas.openxmlformats.org/spreadsheetml/2006/main" count="11" uniqueCount="9">
  <si>
    <t>degree</t>
  </si>
  <si>
    <t>factor</t>
  </si>
  <si>
    <t>resistance</t>
  </si>
  <si>
    <t>support</t>
  </si>
  <si>
    <t>RES</t>
  </si>
  <si>
    <t>SUP</t>
  </si>
  <si>
    <t>Price Angle</t>
  </si>
  <si>
    <t>close</t>
  </si>
  <si>
    <t>INTEGER VALUE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</si>
</sst>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FF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2" fontId="0" fillId="0" borderId="0" xfId="0" applyNumberFormat="1"/>
    <xf numFmtId="0" fontId="2" fillId="0" borderId="0" xfId="0" applyFont="1"/>
    <xf numFmtId="2" fontId="3" fillId="2" borderId="0" xfId="0" applyNumberFormat="1" applyFont="1" applyFill="1"/>
    <xf numFmtId="2" fontId="3" fillId="3" borderId="0" xfId="0" applyNumberFormat="1" applyFont="1" applyFill="1"/>
    <xf numFmtId="0" fontId="3" fillId="4" borderId="0" xfId="0" applyFont="1" applyFill="1"/>
    <xf numFmtId="2" fontId="3" fillId="5" borderId="0" xfId="0" applyNumberFormat="1" applyFont="1" applyFill="1"/>
    <xf numFmtId="2" fontId="1" fillId="3" borderId="0" xfId="0" applyNumberFormat="1" applyFont="1" applyFill="1"/>
    <xf numFmtId="2" fontId="1" fillId="2" borderId="0" xfId="0" applyNumberFormat="1" applyFont="1" applyFill="1"/>
    <xf numFmtId="2" fontId="1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15"/>
  <sheetViews>
    <sheetView tabSelected="1" workbookViewId="0">
      <selection activeCell="H16" sqref="H16"/>
    </sheetView>
  </sheetViews>
  <sheetFormatPr defaultRowHeight="15"/>
  <cols>
    <col min="4" max="4" width="7.5703125" customWidth="1"/>
    <col min="7" max="7" width="9.7109375" customWidth="1"/>
  </cols>
  <sheetData>
    <row r="1" spans="1:9">
      <c r="A1" t="s">
        <v>7</v>
      </c>
      <c r="C1" t="s">
        <v>0</v>
      </c>
      <c r="D1" t="s">
        <v>1</v>
      </c>
      <c r="G1" t="s">
        <v>2</v>
      </c>
      <c r="H1" t="s">
        <v>3</v>
      </c>
    </row>
    <row r="2" spans="1:9">
      <c r="A2">
        <v>2940</v>
      </c>
      <c r="E2" t="s">
        <v>8</v>
      </c>
      <c r="G2" s="1">
        <f>((SQRT(A2)+0.5)*(SQRT(A2)+0.5))</f>
        <v>2994.4717668469034</v>
      </c>
      <c r="H2" s="1">
        <f>((SQRT(A2)-0.5)*(SQRT(A2)-0.5))</f>
        <v>2886.0282331530957</v>
      </c>
    </row>
    <row r="3" spans="1:9">
      <c r="A3" s="1"/>
      <c r="B3" s="1"/>
      <c r="E3" s="7" t="s">
        <v>4</v>
      </c>
      <c r="F3" s="8" t="s">
        <v>5</v>
      </c>
      <c r="G3" s="9"/>
      <c r="H3" s="7" t="s">
        <v>4</v>
      </c>
      <c r="I3" s="8" t="s">
        <v>5</v>
      </c>
    </row>
    <row r="4" spans="1:9" ht="15.75">
      <c r="A4" s="1" t="s">
        <v>6</v>
      </c>
      <c r="B4" s="1"/>
      <c r="C4" s="2">
        <v>360</v>
      </c>
      <c r="D4">
        <v>2</v>
      </c>
      <c r="E4" s="1">
        <f>INT((SQRT(A2)+D4)*(SQRT(A2)+D4))</f>
        <v>3160</v>
      </c>
      <c r="F4" s="1">
        <f>INT((SQRT(A2)-D4)*(SQRT(A2)-D4))</f>
        <v>2727</v>
      </c>
      <c r="G4" s="1"/>
      <c r="H4" s="1">
        <f>((SQRT(A2)+D4)*(SQRT(A2)+D4))</f>
        <v>3160.8870673876149</v>
      </c>
      <c r="I4" s="1">
        <f>((SQRT(A2)-D4)*(SQRT(A2)-D4))</f>
        <v>2727.1129326123842</v>
      </c>
    </row>
    <row r="5" spans="1:9">
      <c r="A5" s="1">
        <f>(((SQRT(A2))*180)-225) -((INT((((SQRT(A2))*180)-225)/360))*360)</f>
        <v>174.91803244269067</v>
      </c>
      <c r="B5" s="1"/>
      <c r="C5">
        <v>315</v>
      </c>
      <c r="D5">
        <v>1.75</v>
      </c>
      <c r="E5" s="1">
        <f>INT((SQRT(A2)+D5)*(SQRT(A2)+D5))</f>
        <v>3132</v>
      </c>
      <c r="F5" s="1">
        <f>INT((SQRT(A2)-D5)*(SQRT(A2)-D5))</f>
        <v>2753</v>
      </c>
      <c r="G5" s="1"/>
      <c r="H5" s="1">
        <f>((SQRT(A2)+D5)*(SQRT(A2)+D5))</f>
        <v>3132.838683964163</v>
      </c>
      <c r="I5" s="1">
        <f>((SQRT(A2)-D5)*(SQRT(A2)-D5))</f>
        <v>2753.2863160358361</v>
      </c>
    </row>
    <row r="6" spans="1:9">
      <c r="A6" s="1"/>
      <c r="B6" s="1"/>
      <c r="C6">
        <v>270</v>
      </c>
      <c r="D6">
        <v>1.5</v>
      </c>
      <c r="E6" s="1">
        <f>INT((SQRT(A2)+D6)*(SQRT(A2)+D6))</f>
        <v>3104</v>
      </c>
      <c r="F6" s="1">
        <f>INT((SQRT(A2)-D6)*(SQRT(A2)-D6))</f>
        <v>2779</v>
      </c>
      <c r="G6" s="1"/>
      <c r="H6" s="1">
        <f>((SQRT(A2)+D6)*(SQRT(A2)+D6))</f>
        <v>3104.9153005407111</v>
      </c>
      <c r="I6" s="1">
        <f>((SQRT(A2)-D6)*(SQRT(A2)-D6))</f>
        <v>2779.584699459288</v>
      </c>
    </row>
    <row r="7" spans="1:9">
      <c r="A7" s="1"/>
      <c r="B7" s="1"/>
      <c r="C7">
        <v>225</v>
      </c>
      <c r="D7">
        <v>1.25</v>
      </c>
      <c r="E7" s="1">
        <f>INT((SQRT(A2)+D7)*(SQRT(A2)+D7))</f>
        <v>3077</v>
      </c>
      <c r="F7" s="1">
        <f>INT((SQRT(A2)-D7)*(SQRT(A2)-D7))</f>
        <v>2806</v>
      </c>
      <c r="G7" s="1"/>
      <c r="H7" s="1">
        <f>((SQRT(A2)+D7)*(SQRT(A2)+D7))</f>
        <v>3077.1169171172592</v>
      </c>
      <c r="I7" s="1">
        <f>((SQRT(A2)-D7)*(SQRT(A2)-D7))</f>
        <v>2806.0080828827399</v>
      </c>
    </row>
    <row r="8" spans="1:9" ht="15.75">
      <c r="A8" s="1"/>
      <c r="B8" s="1"/>
      <c r="C8" s="2">
        <v>180</v>
      </c>
      <c r="D8">
        <v>1</v>
      </c>
      <c r="E8" s="1">
        <f>INT((SQRT(A2)+D8)*(SQRT(A2)+D8))</f>
        <v>3049</v>
      </c>
      <c r="F8" s="1">
        <f>INT((SQRT(A2)-D8)*(SQRT(A2)-D8))</f>
        <v>2832</v>
      </c>
      <c r="G8" s="1"/>
      <c r="H8" s="1">
        <f>((SQRT(A2)+D8)*(SQRT(A2)+D8))</f>
        <v>3049.4435336938072</v>
      </c>
      <c r="I8" s="1">
        <f>((SQRT(A2)-D8)*(SQRT(A2)-D8))</f>
        <v>2832.5564663061919</v>
      </c>
    </row>
    <row r="9" spans="1:9">
      <c r="A9" s="1"/>
      <c r="B9" s="1"/>
      <c r="C9">
        <v>135</v>
      </c>
      <c r="D9">
        <v>0.75</v>
      </c>
      <c r="E9" s="1">
        <f>INT((SQRT(A2)+D9)*(SQRT(A2)+D9))</f>
        <v>3021</v>
      </c>
      <c r="F9" s="1">
        <f>INT((SQRT(A2)-D9)*(SQRT(A2)-D9))</f>
        <v>2859</v>
      </c>
      <c r="G9" s="1"/>
      <c r="H9" s="1">
        <f>((SQRT(A2)+D9)*(SQRT(A2)+D9))</f>
        <v>3021.8951502703553</v>
      </c>
      <c r="I9" s="1">
        <f>((SQRT(A2)-D9)*(SQRT(A2)-D9))</f>
        <v>2859.2298497296438</v>
      </c>
    </row>
    <row r="10" spans="1:9" ht="15.75">
      <c r="A10" s="1"/>
      <c r="B10" s="1"/>
      <c r="C10" s="5">
        <v>90</v>
      </c>
      <c r="D10" s="5">
        <v>0.5</v>
      </c>
      <c r="E10" s="4">
        <f>INT((SQRT(A2)+D10)*(SQRT(A2)+D10))</f>
        <v>2994</v>
      </c>
      <c r="F10" s="3">
        <f>INT((SQRT(A2)-D10)*(SQRT(A2)-D10))</f>
        <v>2886</v>
      </c>
      <c r="G10" s="6"/>
      <c r="H10" s="4">
        <f>((SQRT(A2)+D10)*(SQRT(A2)+D10))</f>
        <v>2994.4717668469034</v>
      </c>
      <c r="I10" s="3">
        <f>((SQRT(A2)-D10)*(SQRT(A2)-D10))</f>
        <v>2886.0282331530957</v>
      </c>
    </row>
    <row r="11" spans="1:9" ht="15.75">
      <c r="A11" s="1"/>
      <c r="B11" s="1"/>
      <c r="C11" s="2">
        <v>45</v>
      </c>
      <c r="D11">
        <v>0.25</v>
      </c>
      <c r="E11" s="1">
        <f>INT((SQRT(A2)+D11)*(SQRT(A2)+D11))</f>
        <v>2967</v>
      </c>
      <c r="F11" s="1">
        <f>INT((SQRT(A2)-D11)*(SQRT(A2)-D11))</f>
        <v>2912</v>
      </c>
      <c r="G11" s="1"/>
      <c r="H11" s="1">
        <f>((SQRT(A2)+D11)*(SQRT(A2)+D11))</f>
        <v>2967.1733834234515</v>
      </c>
      <c r="I11" s="1">
        <f>((SQRT(A2)-D11)*(SQRT(A2)-D11))</f>
        <v>2912.9516165765476</v>
      </c>
    </row>
    <row r="12" spans="1:9">
      <c r="A12" s="1"/>
      <c r="B12" s="1"/>
      <c r="C12">
        <v>22.5</v>
      </c>
      <c r="D12">
        <v>0.125</v>
      </c>
      <c r="E12" s="1">
        <f>INT((SQRT(A2)+D12)*(SQRT(A2)+D12))</f>
        <v>2953</v>
      </c>
      <c r="F12" s="1">
        <f>INT((SQRT(A2)-D12)*(SQRT(A2)-D12))</f>
        <v>2926</v>
      </c>
      <c r="G12" s="1"/>
      <c r="H12" s="1">
        <f>((SQRT(A2)+D12)*(SQRT(A2)+D12))</f>
        <v>2953.5710667117255</v>
      </c>
      <c r="I12" s="1">
        <f>((SQRT(A2)-D12)*(SQRT(A2)-D12))</f>
        <v>2926.4601832882736</v>
      </c>
    </row>
    <row r="13" spans="1:9">
      <c r="E13" s="1"/>
      <c r="F13" s="1"/>
    </row>
    <row r="14" spans="1:9">
      <c r="E14" s="1"/>
      <c r="F14" s="1"/>
    </row>
    <row r="15" spans="1:9">
      <c r="F15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2016-11-07T15:40:22Z</dcterms:created>
  <dcterms:modified xsi:type="dcterms:W3CDTF">2016-11-07T16:25:14Z</dcterms:modified>
</cp:coreProperties>
</file>