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011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3" i="1" l="1"/>
  <c r="O3" i="1" s="1"/>
  <c r="A4" i="1" l="1"/>
  <c r="A5" i="1" l="1"/>
  <c r="P4" i="1"/>
  <c r="A6" i="1" l="1"/>
  <c r="Q5" i="1"/>
  <c r="A7" i="1" l="1"/>
  <c r="R6" i="1"/>
  <c r="A8" i="1" l="1"/>
  <c r="O8" i="1" s="1"/>
  <c r="S7" i="1"/>
  <c r="A9" i="1" l="1"/>
  <c r="A10" i="1" l="1"/>
  <c r="P9" i="1"/>
  <c r="A11" i="1" l="1"/>
  <c r="Q10" i="1"/>
  <c r="A12" i="1" l="1"/>
  <c r="R11" i="1"/>
  <c r="A13" i="1" l="1"/>
  <c r="S12" i="1"/>
  <c r="A14" i="1" l="1"/>
  <c r="O13" i="1"/>
  <c r="A15" i="1" l="1"/>
  <c r="P14" i="1"/>
  <c r="A16" i="1" l="1"/>
  <c r="Q15" i="1"/>
  <c r="A17" i="1" l="1"/>
  <c r="R16" i="1"/>
  <c r="A18" i="1" l="1"/>
  <c r="S17" i="1"/>
  <c r="A19" i="1" l="1"/>
  <c r="O18" i="1"/>
  <c r="A20" i="1" l="1"/>
  <c r="P19" i="1"/>
  <c r="A21" i="1" l="1"/>
  <c r="Q20" i="1"/>
  <c r="A22" i="1" l="1"/>
  <c r="R21" i="1"/>
  <c r="A23" i="1" l="1"/>
  <c r="S22" i="1"/>
  <c r="A24" i="1" l="1"/>
  <c r="O23" i="1"/>
  <c r="A25" i="1" l="1"/>
  <c r="P24" i="1"/>
  <c r="A26" i="1" l="1"/>
  <c r="Q25" i="1"/>
  <c r="A27" i="1" l="1"/>
  <c r="R26" i="1"/>
  <c r="A28" i="1" l="1"/>
  <c r="S27" i="1"/>
  <c r="A29" i="1" l="1"/>
  <c r="O28" i="1"/>
  <c r="A30" i="1" l="1"/>
  <c r="P29" i="1"/>
  <c r="A31" i="1" l="1"/>
  <c r="Q30" i="1"/>
  <c r="R31" i="1" l="1"/>
  <c r="A32" i="1"/>
  <c r="B31" i="1"/>
  <c r="S32" i="1" l="1"/>
  <c r="A33" i="1"/>
  <c r="O33" i="1" s="1"/>
  <c r="C32" i="1"/>
  <c r="A34" i="1" l="1"/>
  <c r="P34" i="1" s="1"/>
  <c r="D33" i="1"/>
  <c r="A35" i="1" l="1"/>
  <c r="Q35" i="1" s="1"/>
  <c r="E34" i="1"/>
  <c r="F35" i="1" l="1"/>
  <c r="A36" i="1"/>
  <c r="R36" i="1" s="1"/>
  <c r="G36" i="1" l="1"/>
  <c r="A37" i="1"/>
  <c r="S37" i="1" s="1"/>
  <c r="A38" i="1" l="1"/>
  <c r="O38" i="1" s="1"/>
  <c r="H37" i="1"/>
  <c r="A39" i="1" l="1"/>
  <c r="P39" i="1" s="1"/>
  <c r="I38" i="1"/>
  <c r="J39" i="1" l="1"/>
  <c r="A40" i="1"/>
  <c r="Q40" i="1" s="1"/>
  <c r="A41" i="1" l="1"/>
  <c r="R41" i="1" s="1"/>
  <c r="K40" i="1"/>
  <c r="L41" i="1" l="1"/>
  <c r="A42" i="1"/>
  <c r="S42" i="1" s="1"/>
  <c r="M42" i="1" l="1"/>
  <c r="A43" i="1"/>
  <c r="A44" i="1" l="1"/>
  <c r="O43" i="1"/>
  <c r="A45" i="1" l="1"/>
  <c r="P44" i="1"/>
  <c r="A46" i="1" l="1"/>
  <c r="Q45" i="1"/>
  <c r="A47" i="1" l="1"/>
  <c r="R46" i="1"/>
  <c r="A48" i="1" l="1"/>
  <c r="S47" i="1"/>
  <c r="A49" i="1" l="1"/>
  <c r="O48" i="1"/>
  <c r="A50" i="1" l="1"/>
  <c r="P49" i="1"/>
  <c r="A51" i="1" l="1"/>
  <c r="Q50" i="1"/>
  <c r="A52" i="1" l="1"/>
  <c r="R51" i="1"/>
  <c r="A53" i="1" l="1"/>
  <c r="S52" i="1"/>
  <c r="A54" i="1" l="1"/>
  <c r="O53" i="1"/>
  <c r="A55" i="1" l="1"/>
  <c r="P54" i="1"/>
  <c r="A56" i="1" l="1"/>
  <c r="Q55" i="1"/>
  <c r="A57" i="1" l="1"/>
  <c r="R56" i="1"/>
  <c r="A58" i="1" l="1"/>
  <c r="S57" i="1"/>
  <c r="A59" i="1" l="1"/>
  <c r="O58" i="1"/>
  <c r="A60" i="1" l="1"/>
  <c r="P59" i="1"/>
  <c r="A61" i="1" l="1"/>
  <c r="Q60" i="1"/>
  <c r="R61" i="1" l="1"/>
  <c r="A62" i="1"/>
  <c r="B61" i="1"/>
  <c r="S62" i="1" l="1"/>
  <c r="C62" i="1"/>
  <c r="A63" i="1"/>
  <c r="O63" i="1" s="1"/>
  <c r="D63" i="1" l="1"/>
  <c r="A64" i="1"/>
  <c r="P64" i="1" s="1"/>
  <c r="E64" i="1" l="1"/>
  <c r="A65" i="1"/>
  <c r="Q65" i="1" s="1"/>
  <c r="A66" i="1" l="1"/>
  <c r="R66" i="1" s="1"/>
  <c r="F65" i="1"/>
  <c r="G66" i="1" l="1"/>
  <c r="A67" i="1"/>
  <c r="S67" i="1" s="1"/>
  <c r="A68" i="1" l="1"/>
  <c r="O68" i="1" s="1"/>
  <c r="H67" i="1"/>
  <c r="A69" i="1" l="1"/>
  <c r="P69" i="1" s="1"/>
  <c r="I68" i="1"/>
  <c r="J69" i="1" l="1"/>
  <c r="A70" i="1"/>
  <c r="Q70" i="1" s="1"/>
  <c r="A71" i="1" l="1"/>
  <c r="R71" i="1" s="1"/>
  <c r="K70" i="1"/>
  <c r="A72" i="1" l="1"/>
  <c r="S72" i="1" s="1"/>
  <c r="L71" i="1"/>
  <c r="A73" i="1" l="1"/>
  <c r="M72" i="1"/>
  <c r="A74" i="1" l="1"/>
  <c r="O73" i="1"/>
  <c r="A75" i="1" l="1"/>
  <c r="P74" i="1"/>
  <c r="A76" i="1" l="1"/>
  <c r="Q75" i="1"/>
  <c r="A77" i="1" l="1"/>
  <c r="R76" i="1"/>
  <c r="A78" i="1" l="1"/>
  <c r="S77" i="1"/>
  <c r="A79" i="1" l="1"/>
  <c r="O78" i="1"/>
  <c r="A80" i="1" l="1"/>
  <c r="P79" i="1"/>
  <c r="A81" i="1" l="1"/>
  <c r="Q80" i="1"/>
  <c r="A82" i="1" l="1"/>
  <c r="R81" i="1"/>
  <c r="A83" i="1" l="1"/>
  <c r="S82" i="1"/>
  <c r="A84" i="1" l="1"/>
  <c r="O83" i="1"/>
  <c r="A85" i="1" l="1"/>
  <c r="P84" i="1"/>
  <c r="A86" i="1" l="1"/>
  <c r="Q85" i="1"/>
  <c r="A87" i="1" l="1"/>
  <c r="R86" i="1"/>
  <c r="A88" i="1" l="1"/>
  <c r="S87" i="1"/>
  <c r="A89" i="1" l="1"/>
  <c r="O88" i="1"/>
  <c r="A90" i="1" l="1"/>
  <c r="P89" i="1"/>
  <c r="A91" i="1" l="1"/>
  <c r="Q90" i="1"/>
  <c r="R91" i="1" l="1"/>
  <c r="B91" i="1"/>
  <c r="A92" i="1"/>
  <c r="S92" i="1" l="1"/>
  <c r="C92" i="1"/>
  <c r="A93" i="1"/>
  <c r="O93" i="1" s="1"/>
  <c r="A94" i="1" l="1"/>
  <c r="P94" i="1" s="1"/>
  <c r="D93" i="1"/>
  <c r="A95" i="1" l="1"/>
  <c r="Q95" i="1" s="1"/>
  <c r="E94" i="1"/>
  <c r="F95" i="1" l="1"/>
  <c r="A96" i="1"/>
  <c r="R96" i="1" s="1"/>
  <c r="G96" i="1" l="1"/>
  <c r="A97" i="1"/>
  <c r="S97" i="1" s="1"/>
  <c r="H97" i="1" l="1"/>
  <c r="A98" i="1"/>
  <c r="O98" i="1" s="1"/>
  <c r="A99" i="1" l="1"/>
  <c r="P99" i="1" s="1"/>
  <c r="I98" i="1"/>
  <c r="A100" i="1" l="1"/>
  <c r="Q100" i="1" s="1"/>
  <c r="J99" i="1"/>
  <c r="K100" i="1" l="1"/>
  <c r="A101" i="1"/>
  <c r="R101" i="1" s="1"/>
  <c r="L101" i="1" l="1"/>
  <c r="A102" i="1"/>
  <c r="S102" i="1" s="1"/>
  <c r="A103" i="1" l="1"/>
  <c r="M102" i="1"/>
  <c r="A104" i="1" l="1"/>
  <c r="O103" i="1"/>
  <c r="A105" i="1" l="1"/>
  <c r="P104" i="1"/>
  <c r="A106" i="1" l="1"/>
  <c r="Q105" i="1"/>
  <c r="A107" i="1" l="1"/>
  <c r="R106" i="1"/>
  <c r="A108" i="1" l="1"/>
  <c r="S107" i="1"/>
  <c r="A109" i="1" l="1"/>
  <c r="O108" i="1"/>
  <c r="A110" i="1" l="1"/>
  <c r="P109" i="1"/>
  <c r="A111" i="1" l="1"/>
  <c r="Q110" i="1"/>
  <c r="A112" i="1" l="1"/>
  <c r="R111" i="1"/>
  <c r="A113" i="1" l="1"/>
  <c r="S112" i="1"/>
  <c r="A114" i="1" l="1"/>
  <c r="O113" i="1"/>
  <c r="A115" i="1" l="1"/>
  <c r="P114" i="1"/>
  <c r="A116" i="1" l="1"/>
  <c r="Q115" i="1"/>
  <c r="A117" i="1" l="1"/>
  <c r="R116" i="1"/>
  <c r="A118" i="1" l="1"/>
  <c r="S117" i="1"/>
  <c r="A119" i="1" l="1"/>
  <c r="O118" i="1"/>
  <c r="A120" i="1" l="1"/>
  <c r="P119" i="1"/>
  <c r="A121" i="1" l="1"/>
  <c r="Q120" i="1"/>
  <c r="R121" i="1" l="1"/>
  <c r="A122" i="1"/>
  <c r="B121" i="1"/>
  <c r="B134" i="1" s="1"/>
  <c r="B133" i="1" l="1"/>
  <c r="B135" i="1" s="1"/>
  <c r="S122" i="1"/>
  <c r="A123" i="1"/>
  <c r="O123" i="1" s="1"/>
  <c r="C122" i="1"/>
  <c r="C133" i="1" l="1"/>
  <c r="C134" i="1"/>
  <c r="A124" i="1"/>
  <c r="P124" i="1" s="1"/>
  <c r="D123" i="1"/>
  <c r="C135" i="1" l="1"/>
  <c r="D133" i="1"/>
  <c r="D134" i="1"/>
  <c r="E124" i="1"/>
  <c r="A125" i="1"/>
  <c r="Q125" i="1" s="1"/>
  <c r="D135" i="1" l="1"/>
  <c r="E133" i="1"/>
  <c r="E134" i="1"/>
  <c r="A126" i="1"/>
  <c r="R126" i="1" s="1"/>
  <c r="F125" i="1"/>
  <c r="E135" i="1" l="1"/>
  <c r="F133" i="1"/>
  <c r="F134" i="1"/>
  <c r="G126" i="1"/>
  <c r="A127" i="1"/>
  <c r="S127" i="1" s="1"/>
  <c r="F135" i="1" l="1"/>
  <c r="G133" i="1"/>
  <c r="G134" i="1"/>
  <c r="A128" i="1"/>
  <c r="O128" i="1" s="1"/>
  <c r="H127" i="1"/>
  <c r="G135" i="1" l="1"/>
  <c r="O133" i="1"/>
  <c r="O134" i="1"/>
  <c r="H133" i="1"/>
  <c r="H134" i="1"/>
  <c r="I128" i="1"/>
  <c r="A129" i="1"/>
  <c r="P129" i="1" s="1"/>
  <c r="H135" i="1" l="1"/>
  <c r="O135" i="1"/>
  <c r="P133" i="1"/>
  <c r="P134" i="1"/>
  <c r="I133" i="1"/>
  <c r="I134" i="1"/>
  <c r="J129" i="1"/>
  <c r="A130" i="1"/>
  <c r="Q130" i="1" s="1"/>
  <c r="P135" i="1" l="1"/>
  <c r="I135" i="1"/>
  <c r="Q133" i="1"/>
  <c r="Q134" i="1"/>
  <c r="J133" i="1"/>
  <c r="J134" i="1"/>
  <c r="A131" i="1"/>
  <c r="R131" i="1" s="1"/>
  <c r="K130" i="1"/>
  <c r="J135" i="1" l="1"/>
  <c r="Q135" i="1"/>
  <c r="K133" i="1"/>
  <c r="K134" i="1"/>
  <c r="R133" i="1"/>
  <c r="R134" i="1"/>
  <c r="L131" i="1"/>
  <c r="A132" i="1"/>
  <c r="R135" i="1" l="1"/>
  <c r="K135" i="1"/>
  <c r="L133" i="1"/>
  <c r="L134" i="1"/>
  <c r="M132" i="1"/>
  <c r="S132" i="1"/>
  <c r="L135" i="1" l="1"/>
  <c r="M133" i="1"/>
  <c r="M134" i="1"/>
  <c r="S133" i="1"/>
  <c r="S134" i="1"/>
  <c r="S135" i="1" l="1"/>
  <c r="M135" i="1"/>
</calcChain>
</file>

<file path=xl/sharedStrings.xml><?xml version="1.0" encoding="utf-8"?>
<sst xmlns="http://schemas.openxmlformats.org/spreadsheetml/2006/main" count="12" uniqueCount="12">
  <si>
    <t>Average monthly return</t>
  </si>
  <si>
    <t>Monthly return calculated every 1st of the month, 2nd of the month, ….</t>
  </si>
  <si>
    <t>every Monday</t>
  </si>
  <si>
    <t>every Tuesday</t>
  </si>
  <si>
    <t>every Friday</t>
  </si>
  <si>
    <t>every Thursday</t>
  </si>
  <si>
    <t>every Wednesday</t>
  </si>
  <si>
    <t>Average weekly  return</t>
  </si>
  <si>
    <t>standard deviation</t>
  </si>
  <si>
    <t>monthy Sharpe (risk free=0%)</t>
  </si>
  <si>
    <t>weekly Sharpe (risk free=0%)</t>
  </si>
  <si>
    <t>Simulated equity (daily)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</si>
</sst>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2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So does</a:t>
            </a:r>
            <a:r>
              <a:rPr lang="en-US" baseline="0"/>
              <a:t> the S</a:t>
            </a:r>
            <a:r>
              <a:rPr lang="en-US"/>
              <a:t>harpe ratio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Sheet1!$A$135</c:f>
              <c:strCache>
                <c:ptCount val="1"/>
                <c:pt idx="0">
                  <c:v>monthy Sharpe (risk free=0%)</c:v>
                </c:pt>
              </c:strCache>
            </c:strRef>
          </c:tx>
          <c:marker>
            <c:symbol val="none"/>
          </c:marker>
          <c:val>
            <c:numRef>
              <c:f>Sheet1!$B$135:$M$135</c:f>
              <c:numCache>
                <c:formatCode>General</c:formatCode>
                <c:ptCount val="12"/>
                <c:pt idx="0">
                  <c:v>0.83192403102044588</c:v>
                </c:pt>
                <c:pt idx="1">
                  <c:v>1.5036202300070962</c:v>
                </c:pt>
                <c:pt idx="2">
                  <c:v>1.1447975811278543</c:v>
                </c:pt>
                <c:pt idx="3">
                  <c:v>1.3462479762530657</c:v>
                </c:pt>
                <c:pt idx="4">
                  <c:v>0.97387649450506097</c:v>
                </c:pt>
                <c:pt idx="5">
                  <c:v>0.80391051033967842</c:v>
                </c:pt>
                <c:pt idx="6">
                  <c:v>1.1015560008448677</c:v>
                </c:pt>
                <c:pt idx="7">
                  <c:v>0.92532910540906343</c:v>
                </c:pt>
                <c:pt idx="8">
                  <c:v>1.3386873977369178</c:v>
                </c:pt>
                <c:pt idx="9">
                  <c:v>1.2314521667574696</c:v>
                </c:pt>
                <c:pt idx="10">
                  <c:v>1.4863341880165371</c:v>
                </c:pt>
                <c:pt idx="11">
                  <c:v>1.0808123684374458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970624"/>
        <c:axId val="94835072"/>
      </c:lineChart>
      <c:catAx>
        <c:axId val="76970624"/>
        <c:scaling>
          <c:orientation val="minMax"/>
        </c:scaling>
        <c:delete val="0"/>
        <c:axPos val="b"/>
        <c:majorTickMark val="out"/>
        <c:minorTickMark val="none"/>
        <c:tickLblPos val="nextTo"/>
        <c:crossAx val="94835072"/>
        <c:crosses val="autoZero"/>
        <c:auto val="1"/>
        <c:lblAlgn val="ctr"/>
        <c:lblOffset val="100"/>
        <c:noMultiLvlLbl val="0"/>
      </c:catAx>
      <c:valAx>
        <c:axId val="94835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9706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Average returns depends a lot on the sampling day!</a:t>
            </a:r>
            <a:endParaRPr lang="fr-FR">
              <a:effectLst/>
            </a:endParaRP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Sheet1!$A$133</c:f>
              <c:strCache>
                <c:ptCount val="1"/>
                <c:pt idx="0">
                  <c:v>Average monthly return</c:v>
                </c:pt>
              </c:strCache>
            </c:strRef>
          </c:tx>
          <c:marker>
            <c:symbol val="none"/>
          </c:marker>
          <c:val>
            <c:numRef>
              <c:f>Sheet1!$B$133:$M$133</c:f>
              <c:numCache>
                <c:formatCode>General</c:formatCode>
                <c:ptCount val="12"/>
                <c:pt idx="0">
                  <c:v>9.0898219214017075</c:v>
                </c:pt>
                <c:pt idx="1">
                  <c:v>9.4100933126005142</c:v>
                </c:pt>
                <c:pt idx="2">
                  <c:v>8.8985956239939856</c:v>
                </c:pt>
                <c:pt idx="3">
                  <c:v>12.092836259374403</c:v>
                </c:pt>
                <c:pt idx="4">
                  <c:v>10.206499923563564</c:v>
                </c:pt>
                <c:pt idx="5">
                  <c:v>10.112226796163508</c:v>
                </c:pt>
                <c:pt idx="6">
                  <c:v>14.00903014999105</c:v>
                </c:pt>
                <c:pt idx="7">
                  <c:v>11.895554516991453</c:v>
                </c:pt>
                <c:pt idx="8">
                  <c:v>9.5785313868706261</c:v>
                </c:pt>
                <c:pt idx="9">
                  <c:v>10.080909802329852</c:v>
                </c:pt>
                <c:pt idx="10">
                  <c:v>11.131692157460694</c:v>
                </c:pt>
                <c:pt idx="11">
                  <c:v>8.747561110294841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09440"/>
        <c:axId val="49710976"/>
      </c:lineChart>
      <c:catAx>
        <c:axId val="49709440"/>
        <c:scaling>
          <c:orientation val="minMax"/>
        </c:scaling>
        <c:delete val="0"/>
        <c:axPos val="b"/>
        <c:majorTickMark val="out"/>
        <c:minorTickMark val="none"/>
        <c:tickLblPos val="nextTo"/>
        <c:crossAx val="49710976"/>
        <c:crosses val="autoZero"/>
        <c:auto val="1"/>
        <c:lblAlgn val="ctr"/>
        <c:lblOffset val="100"/>
        <c:noMultiLvlLbl val="0"/>
      </c:catAx>
      <c:valAx>
        <c:axId val="49710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709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Sheet1!$N$135</c:f>
              <c:strCache>
                <c:ptCount val="1"/>
                <c:pt idx="0">
                  <c:v>weekly Sharpe (risk free=0%)</c:v>
                </c:pt>
              </c:strCache>
            </c:strRef>
          </c:tx>
          <c:marker>
            <c:symbol val="none"/>
          </c:marker>
          <c:val>
            <c:numRef>
              <c:f>Sheet1!$O$135:$S$135</c:f>
              <c:numCache>
                <c:formatCode>General</c:formatCode>
                <c:ptCount val="5"/>
                <c:pt idx="0">
                  <c:v>0.10928040985414746</c:v>
                </c:pt>
                <c:pt idx="1">
                  <c:v>0.14317675801433513</c:v>
                </c:pt>
                <c:pt idx="2">
                  <c:v>7.6874571785803258E-2</c:v>
                </c:pt>
                <c:pt idx="3">
                  <c:v>-0.27133926307491146</c:v>
                </c:pt>
                <c:pt idx="4">
                  <c:v>0.39526306289064861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31648"/>
        <c:axId val="74333184"/>
      </c:lineChart>
      <c:catAx>
        <c:axId val="74331648"/>
        <c:scaling>
          <c:orientation val="minMax"/>
        </c:scaling>
        <c:delete val="0"/>
        <c:axPos val="b"/>
        <c:majorTickMark val="out"/>
        <c:minorTickMark val="none"/>
        <c:tickLblPos val="nextTo"/>
        <c:crossAx val="74333184"/>
        <c:crosses val="autoZero"/>
        <c:auto val="1"/>
        <c:lblAlgn val="ctr"/>
        <c:lblOffset val="100"/>
        <c:noMultiLvlLbl val="0"/>
      </c:catAx>
      <c:valAx>
        <c:axId val="74333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4331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Average weekly return depending</a:t>
            </a:r>
            <a:r>
              <a:rPr lang="fr-FR" baseline="0"/>
              <a:t> on the day of week you sample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Sheet1!$N$133</c:f>
              <c:strCache>
                <c:ptCount val="1"/>
                <c:pt idx="0">
                  <c:v>Average weekly  return</c:v>
                </c:pt>
              </c:strCache>
            </c:strRef>
          </c:tx>
          <c:marker>
            <c:symbol val="none"/>
          </c:marker>
          <c:val>
            <c:numRef>
              <c:f>Sheet1!$O$133:$S$133</c:f>
              <c:numCache>
                <c:formatCode>General</c:formatCode>
                <c:ptCount val="5"/>
                <c:pt idx="0">
                  <c:v>0.32692307692307232</c:v>
                </c:pt>
                <c:pt idx="1">
                  <c:v>0.47692307692307512</c:v>
                </c:pt>
                <c:pt idx="2">
                  <c:v>0.23076923076922701</c:v>
                </c:pt>
                <c:pt idx="3">
                  <c:v>-0.61538461538461797</c:v>
                </c:pt>
                <c:pt idx="4">
                  <c:v>1.1346153846153832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344960"/>
        <c:axId val="98346496"/>
      </c:lineChart>
      <c:catAx>
        <c:axId val="98344960"/>
        <c:scaling>
          <c:orientation val="minMax"/>
        </c:scaling>
        <c:delete val="0"/>
        <c:axPos val="b"/>
        <c:majorTickMark val="out"/>
        <c:minorTickMark val="none"/>
        <c:tickLblPos val="nextTo"/>
        <c:crossAx val="98346496"/>
        <c:crosses val="autoZero"/>
        <c:auto val="1"/>
        <c:lblAlgn val="ctr"/>
        <c:lblOffset val="100"/>
        <c:noMultiLvlLbl val="0"/>
      </c:catAx>
      <c:valAx>
        <c:axId val="98346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344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311728</xdr:colOff>
      <xdr:row>17</xdr:row>
      <xdr:rowOff>13855</xdr:rowOff>
    </xdr:from>
    <xdr:to>
      <xdr:col>13</xdr:col>
      <xdr:colOff>1593272</xdr:colOff>
      <xdr:row>29</xdr:row>
      <xdr:rowOff>103910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311728</xdr:colOff>
      <xdr:row>2</xdr:row>
      <xdr:rowOff>65809</xdr:rowOff>
    </xdr:from>
    <xdr:to>
      <xdr:col>13</xdr:col>
      <xdr:colOff>1593272</xdr:colOff>
      <xdr:row>16</xdr:row>
      <xdr:rowOff>142009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173183</xdr:colOff>
      <xdr:row>16</xdr:row>
      <xdr:rowOff>34636</xdr:rowOff>
    </xdr:from>
    <xdr:to>
      <xdr:col>28</xdr:col>
      <xdr:colOff>554182</xdr:colOff>
      <xdr:row>29</xdr:row>
      <xdr:rowOff>121227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181841</xdr:colOff>
      <xdr:row>1</xdr:row>
      <xdr:rowOff>169718</xdr:rowOff>
    </xdr:from>
    <xdr:to>
      <xdr:col>28</xdr:col>
      <xdr:colOff>554182</xdr:colOff>
      <xdr:row>15</xdr:row>
      <xdr:rowOff>173182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tabSelected="1" zoomScale="55" zoomScaleNormal="55" workbookViewId="0"/>
  </sheetViews>
  <sheetFormatPr defaultRowHeight="15" x14ac:dyDescent="0.25"/>
  <cols>
    <col min="1" max="1" width="30.28515625" bestFit="1" customWidth="1"/>
    <col min="14" max="14" width="37" bestFit="1" customWidth="1"/>
    <col min="15" max="15" width="19.5703125" bestFit="1" customWidth="1"/>
    <col min="16" max="16" width="19.140625" bestFit="1" customWidth="1"/>
    <col min="17" max="17" width="22.7109375" bestFit="1" customWidth="1"/>
    <col min="18" max="18" width="20.140625" bestFit="1" customWidth="1"/>
    <col min="19" max="19" width="16.7109375" bestFit="1" customWidth="1"/>
  </cols>
  <sheetData>
    <row r="1" spans="1:19" x14ac:dyDescent="0.25">
      <c r="A1" s="2" t="s">
        <v>11</v>
      </c>
      <c r="B1" s="4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"/>
      <c r="O1" s="5" t="s">
        <v>2</v>
      </c>
      <c r="P1" s="5" t="s">
        <v>3</v>
      </c>
      <c r="Q1" s="5" t="s">
        <v>6</v>
      </c>
      <c r="R1" s="5" t="s">
        <v>5</v>
      </c>
      <c r="S1" s="5" t="s">
        <v>4</v>
      </c>
    </row>
    <row r="2" spans="1:19" x14ac:dyDescent="0.25">
      <c r="A2" s="3">
        <v>10000</v>
      </c>
    </row>
    <row r="3" spans="1:19" x14ac:dyDescent="0.25">
      <c r="A3" s="3">
        <f ca="1">A2*(1+RANDBETWEEN(-45,50)/1000)</f>
        <v>10370</v>
      </c>
      <c r="O3">
        <f ca="1">100*($A3-$A2)/$A2</f>
        <v>3.7</v>
      </c>
    </row>
    <row r="4" spans="1:19" x14ac:dyDescent="0.25">
      <c r="A4" s="3">
        <f t="shared" ref="A4:A67" ca="1" si="0">A3*(1+RANDBETWEEN(-45,50)/1000)</f>
        <v>10214.450000000001</v>
      </c>
      <c r="P4">
        <f ca="1">100*($A4-$A3)/$A3</f>
        <v>-1.4999999999999929</v>
      </c>
    </row>
    <row r="5" spans="1:19" x14ac:dyDescent="0.25">
      <c r="A5" s="3">
        <f t="shared" ca="1" si="0"/>
        <v>9887.5876000000007</v>
      </c>
      <c r="Q5">
        <f ca="1">100*($A5-$A4)/$A4</f>
        <v>-3.1999999999999997</v>
      </c>
    </row>
    <row r="6" spans="1:19" x14ac:dyDescent="0.25">
      <c r="A6" s="3">
        <f t="shared" ca="1" si="0"/>
        <v>10154.5524652</v>
      </c>
      <c r="R6">
        <f ca="1">100*($A6-$A5)/$A5</f>
        <v>2.6999999999999962</v>
      </c>
    </row>
    <row r="7" spans="1:19" x14ac:dyDescent="0.25">
      <c r="A7" s="3">
        <f t="shared" ca="1" si="0"/>
        <v>9707.7521567311996</v>
      </c>
      <c r="S7">
        <f ca="1">100*($A7-$A6)/$A6</f>
        <v>-4.4000000000000066</v>
      </c>
    </row>
    <row r="8" spans="1:19" x14ac:dyDescent="0.25">
      <c r="A8" s="3">
        <f t="shared" ca="1" si="0"/>
        <v>9513.5971135965756</v>
      </c>
      <c r="O8">
        <f ca="1">100*($A8-$A7)/$A7</f>
        <v>-2.0000000000000009</v>
      </c>
    </row>
    <row r="9" spans="1:19" x14ac:dyDescent="0.25">
      <c r="A9" s="3">
        <f t="shared" ca="1" si="0"/>
        <v>9979.7633721628063</v>
      </c>
      <c r="P9">
        <f ca="1">100*($A9-$A8)/$A8</f>
        <v>4.8999999999999844</v>
      </c>
    </row>
    <row r="10" spans="1:19" x14ac:dyDescent="0.25">
      <c r="A10" s="3">
        <f t="shared" ca="1" si="0"/>
        <v>10428.852723910131</v>
      </c>
      <c r="Q10">
        <f ca="1">100*($A10-$A9)/$A9</f>
        <v>4.4999999999999876</v>
      </c>
    </row>
    <row r="11" spans="1:19" x14ac:dyDescent="0.25">
      <c r="A11" s="3">
        <f t="shared" ca="1" si="0"/>
        <v>10303.706491223209</v>
      </c>
      <c r="R11">
        <f ca="1">100*($A11-$A10)/$A10</f>
        <v>-1.2000000000000071</v>
      </c>
    </row>
    <row r="12" spans="1:19" x14ac:dyDescent="0.25">
      <c r="A12" s="3">
        <f t="shared" ca="1" si="0"/>
        <v>10272.79537174954</v>
      </c>
      <c r="S12">
        <f ca="1">100*($A12-$A11)/$A11</f>
        <v>-0.299999999999992</v>
      </c>
    </row>
    <row r="13" spans="1:19" x14ac:dyDescent="0.25">
      <c r="A13" s="3">
        <f t="shared" ca="1" si="0"/>
        <v>10190.613008775545</v>
      </c>
      <c r="O13">
        <f ca="1">100*($A13-$A12)/$A12</f>
        <v>-0.79999999999999316</v>
      </c>
    </row>
    <row r="14" spans="1:19" x14ac:dyDescent="0.25">
      <c r="A14" s="3">
        <f t="shared" ca="1" si="0"/>
        <v>10669.571820187994</v>
      </c>
      <c r="P14">
        <f ca="1">100*($A14-$A13)/$A13</f>
        <v>4.6999999999999842</v>
      </c>
    </row>
    <row r="15" spans="1:19" x14ac:dyDescent="0.25">
      <c r="A15" s="3">
        <f t="shared" ca="1" si="0"/>
        <v>10541.536958345738</v>
      </c>
      <c r="Q15">
        <f ca="1">100*($A15-$A14)/$A14</f>
        <v>-1.1999999999999993</v>
      </c>
    </row>
    <row r="16" spans="1:19" x14ac:dyDescent="0.25">
      <c r="A16" s="3">
        <f t="shared" ca="1" si="0"/>
        <v>10404.496977887244</v>
      </c>
      <c r="R16">
        <f ca="1">100*($A16-$A15)/$A15</f>
        <v>-1.2999999999999947</v>
      </c>
    </row>
    <row r="17" spans="1:19" x14ac:dyDescent="0.25">
      <c r="A17" s="3">
        <f t="shared" ca="1" si="0"/>
        <v>10591.777923489215</v>
      </c>
      <c r="S17">
        <f ca="1">100*($A17-$A16)/$A16</f>
        <v>1.8000000000000089</v>
      </c>
    </row>
    <row r="18" spans="1:19" x14ac:dyDescent="0.25">
      <c r="A18" s="3">
        <f t="shared" ca="1" si="0"/>
        <v>10157.515028626156</v>
      </c>
      <c r="O18">
        <f ca="1">100*($A18-$A17)/$A17</f>
        <v>-4.1000000000000112</v>
      </c>
    </row>
    <row r="19" spans="1:19" x14ac:dyDescent="0.25">
      <c r="A19" s="3">
        <f t="shared" ca="1" si="0"/>
        <v>10553.658114742575</v>
      </c>
      <c r="P19">
        <f ca="1">100*($A19-$A18)/$A18</f>
        <v>3.8999999999999893</v>
      </c>
    </row>
    <row r="20" spans="1:19" x14ac:dyDescent="0.25">
      <c r="A20" s="3">
        <f t="shared" ca="1" si="0"/>
        <v>11039.126388020733</v>
      </c>
      <c r="Q20">
        <f ca="1">100*($A20-$A19)/$A19</f>
        <v>4.5999999999999996</v>
      </c>
    </row>
    <row r="21" spans="1:19" x14ac:dyDescent="0.25">
      <c r="A21" s="3">
        <f t="shared" ca="1" si="0"/>
        <v>11215.752410229064</v>
      </c>
      <c r="R21">
        <f ca="1">100*($A21-$A20)/$A20</f>
        <v>1.5999999999999939</v>
      </c>
    </row>
    <row r="22" spans="1:19" x14ac:dyDescent="0.25">
      <c r="A22" s="3">
        <f t="shared" ca="1" si="0"/>
        <v>11238.183915049523</v>
      </c>
      <c r="S22">
        <f ca="1">100*($A22-$A21)/$A21</f>
        <v>0.20000000000000723</v>
      </c>
    </row>
    <row r="23" spans="1:19" x14ac:dyDescent="0.25">
      <c r="A23" s="3">
        <f t="shared" ca="1" si="0"/>
        <v>11170.754811559225</v>
      </c>
      <c r="O23">
        <f ca="1">100*($A23-$A22)/$A22</f>
        <v>-0.6000000000000083</v>
      </c>
    </row>
    <row r="24" spans="1:19" x14ac:dyDescent="0.25">
      <c r="A24" s="3">
        <f t="shared" ca="1" si="0"/>
        <v>11315.974624109494</v>
      </c>
      <c r="P24">
        <f ca="1">100*($A24-$A23)/$A23</f>
        <v>1.2999999999999927</v>
      </c>
    </row>
    <row r="25" spans="1:19" x14ac:dyDescent="0.25">
      <c r="A25" s="3">
        <f t="shared" ca="1" si="0"/>
        <v>11587.558015088123</v>
      </c>
      <c r="Q25">
        <f ca="1">100*($A25-$A24)/$A24</f>
        <v>2.4000000000000083</v>
      </c>
    </row>
    <row r="26" spans="1:19" x14ac:dyDescent="0.25">
      <c r="A26" s="3">
        <f t="shared" ca="1" si="0"/>
        <v>12108.998125767088</v>
      </c>
      <c r="R26">
        <f ca="1">100*($A26-$A25)/$A25</f>
        <v>4.499999999999992</v>
      </c>
    </row>
    <row r="27" spans="1:19" x14ac:dyDescent="0.25">
      <c r="A27" s="3">
        <f t="shared" ca="1" si="0"/>
        <v>12460.159071414333</v>
      </c>
      <c r="S27">
        <f ca="1">100*($A27-$A26)/$A26</f>
        <v>2.8999999999999968</v>
      </c>
    </row>
    <row r="28" spans="1:19" x14ac:dyDescent="0.25">
      <c r="A28" s="3">
        <f t="shared" ca="1" si="0"/>
        <v>12397.858276057261</v>
      </c>
      <c r="O28">
        <f ca="1">100*($A28-$A27)/$A27</f>
        <v>-0.50000000000000488</v>
      </c>
    </row>
    <row r="29" spans="1:19" x14ac:dyDescent="0.25">
      <c r="A29" s="3">
        <f t="shared" ca="1" si="0"/>
        <v>12112.707535707943</v>
      </c>
      <c r="P29">
        <f ca="1">100*($A29-$A28)/$A28</f>
        <v>-2.3000000000000069</v>
      </c>
    </row>
    <row r="30" spans="1:19" x14ac:dyDescent="0.25">
      <c r="A30" s="3">
        <f t="shared" ca="1" si="0"/>
        <v>12270.172733672145</v>
      </c>
      <c r="Q30">
        <f ca="1">100*($A30-$A29)/$A29</f>
        <v>1.2999999999999909</v>
      </c>
    </row>
    <row r="31" spans="1:19" x14ac:dyDescent="0.25">
      <c r="A31" s="3">
        <f t="shared" ca="1" si="0"/>
        <v>12172.011351802768</v>
      </c>
      <c r="B31">
        <f ca="1">100*($A31-$A2)/$A2</f>
        <v>21.720113518027681</v>
      </c>
      <c r="R31">
        <f ca="1">100*($A31-$A30)/$A30</f>
        <v>-0.79999999999999694</v>
      </c>
    </row>
    <row r="32" spans="1:19" x14ac:dyDescent="0.25">
      <c r="A32" s="3">
        <f t="shared" ca="1" si="0"/>
        <v>12330.247499376203</v>
      </c>
      <c r="C32">
        <f ca="1">100*($A32-$A3)/$A3</f>
        <v>18.903061710474468</v>
      </c>
      <c r="S32">
        <f ca="1">100*($A32-$A31)/$A31</f>
        <v>1.2999999999999854</v>
      </c>
    </row>
    <row r="33" spans="1:19" x14ac:dyDescent="0.25">
      <c r="A33" s="3">
        <f t="shared" ca="1" si="0"/>
        <v>11837.037599401154</v>
      </c>
      <c r="D33">
        <f ca="1">100*($A33-$A4)/$A4</f>
        <v>15.885217504624849</v>
      </c>
      <c r="O33">
        <f ca="1">100*($A33-$A32)/$A32</f>
        <v>-4.0000000000000053</v>
      </c>
    </row>
    <row r="34" spans="1:19" x14ac:dyDescent="0.25">
      <c r="A34" s="3">
        <f t="shared" ca="1" si="0"/>
        <v>11505.600546617921</v>
      </c>
      <c r="E34">
        <f ca="1">100*($A34-$A5)/$A5</f>
        <v>16.364082039767926</v>
      </c>
      <c r="P34">
        <f ca="1">100*($A34-$A33)/$A33</f>
        <v>-2.8000000000000016</v>
      </c>
    </row>
    <row r="35" spans="1:19" x14ac:dyDescent="0.25">
      <c r="A35" s="3">
        <f t="shared" ca="1" si="0"/>
        <v>11724.20695700366</v>
      </c>
      <c r="F35">
        <f ca="1">100*($A35-$A6)/$A6</f>
        <v>15.457643231278972</v>
      </c>
      <c r="Q35">
        <f ca="1">100*($A35-$A34)/$A34</f>
        <v>1.8999999999999857</v>
      </c>
    </row>
    <row r="36" spans="1:19" x14ac:dyDescent="0.25">
      <c r="A36" s="3">
        <f t="shared" ca="1" si="0"/>
        <v>11958.691096143733</v>
      </c>
      <c r="G36">
        <f ca="1">100*($A36-$A7)/$A7</f>
        <v>23.187025204921088</v>
      </c>
      <c r="R36">
        <f ca="1">100*($A36-$A35)/$A35</f>
        <v>2.0000000000000004</v>
      </c>
    </row>
    <row r="37" spans="1:19" x14ac:dyDescent="0.25">
      <c r="A37" s="3">
        <f t="shared" ca="1" si="0"/>
        <v>12245.699682451183</v>
      </c>
      <c r="H37">
        <f ca="1">100*($A37-$A8)/$A8</f>
        <v>28.717871234529785</v>
      </c>
      <c r="S37">
        <f ca="1">100*($A37-$A36)/$A36</f>
        <v>2.3999999999999964</v>
      </c>
    </row>
    <row r="38" spans="1:19" x14ac:dyDescent="0.25">
      <c r="A38" s="3">
        <f t="shared" ca="1" si="0"/>
        <v>12331.419580228339</v>
      </c>
      <c r="I38">
        <f ca="1">100*($A38-$A9)/$A9</f>
        <v>23.564248172708769</v>
      </c>
      <c r="O38">
        <f ca="1">100*($A38-$A37)/$A37</f>
        <v>0.69999999999998797</v>
      </c>
    </row>
    <row r="39" spans="1:19" x14ac:dyDescent="0.25">
      <c r="A39" s="3">
        <f t="shared" ca="1" si="0"/>
        <v>12430.070936870166</v>
      </c>
      <c r="J39">
        <f ca="1">100*($A39-$A10)/$A10</f>
        <v>19.189246084297089</v>
      </c>
      <c r="P39">
        <f ca="1">100*($A39-$A38)/$A38</f>
        <v>0.80000000000000293</v>
      </c>
    </row>
    <row r="40" spans="1:19" x14ac:dyDescent="0.25">
      <c r="A40" s="3">
        <f t="shared" ca="1" si="0"/>
        <v>11870.717744711008</v>
      </c>
      <c r="K40">
        <f ca="1">100*($A40-$A11)/$A11</f>
        <v>15.208228755570564</v>
      </c>
      <c r="Q40">
        <f ca="1">100*($A40-$A39)/$A39</f>
        <v>-4.5000000000000071</v>
      </c>
    </row>
    <row r="41" spans="1:19" x14ac:dyDescent="0.25">
      <c r="A41" s="3">
        <f t="shared" ca="1" si="0"/>
        <v>12060.649228626384</v>
      </c>
      <c r="L41">
        <f ca="1">100*($A41-$A12)/$A12</f>
        <v>17.403771730852238</v>
      </c>
      <c r="R41">
        <f ca="1">100*($A41-$A40)/$A40</f>
        <v>1.5999999999999972</v>
      </c>
    </row>
    <row r="42" spans="1:19" x14ac:dyDescent="0.25">
      <c r="A42" s="3">
        <f t="shared" ca="1" si="0"/>
        <v>11554.101961024075</v>
      </c>
      <c r="M42">
        <f ca="1">100*($A42-$A13)/$A13</f>
        <v>13.379852135238334</v>
      </c>
      <c r="S42">
        <f ca="1">100*($A42-$A41)/$A41</f>
        <v>-4.2000000000000082</v>
      </c>
    </row>
    <row r="43" spans="1:19" x14ac:dyDescent="0.25">
      <c r="A43" s="3">
        <f t="shared" ca="1" si="0"/>
        <v>12039.374243387087</v>
      </c>
      <c r="O43">
        <f ca="1">100*($A43-$A42)/$A42</f>
        <v>4.2000000000000073</v>
      </c>
    </row>
    <row r="44" spans="1:19" x14ac:dyDescent="0.25">
      <c r="A44" s="3">
        <f t="shared" ca="1" si="0"/>
        <v>11882.862378223055</v>
      </c>
      <c r="P44">
        <f ca="1">100*($A44-$A43)/$A43</f>
        <v>-1.299999999999994</v>
      </c>
    </row>
    <row r="45" spans="1:19" x14ac:dyDescent="0.25">
      <c r="A45" s="3">
        <f t="shared" ca="1" si="0"/>
        <v>11550.14223163281</v>
      </c>
      <c r="Q45">
        <f ca="1">100*($A45-$A44)/$A44</f>
        <v>-2.7999999999999985</v>
      </c>
    </row>
    <row r="46" spans="1:19" x14ac:dyDescent="0.25">
      <c r="A46" s="3">
        <f t="shared" ca="1" si="0"/>
        <v>11411.540524853215</v>
      </c>
      <c r="R46">
        <f ca="1">100*($A46-$A45)/$A45</f>
        <v>-1.2000000000000084</v>
      </c>
    </row>
    <row r="47" spans="1:19" x14ac:dyDescent="0.25">
      <c r="A47" s="3">
        <f t="shared" ca="1" si="0"/>
        <v>11982.117551095876</v>
      </c>
      <c r="S47">
        <f ca="1">100*($A47-$A46)/$A46</f>
        <v>5.0000000000000044</v>
      </c>
    </row>
    <row r="48" spans="1:19" x14ac:dyDescent="0.25">
      <c r="A48" s="3">
        <f t="shared" ca="1" si="0"/>
        <v>12557.25919354848</v>
      </c>
      <c r="O48">
        <f ca="1">100*($A48-$A47)/$A47</f>
        <v>4.8000000000000096</v>
      </c>
    </row>
    <row r="49" spans="1:19" x14ac:dyDescent="0.25">
      <c r="A49" s="3">
        <f t="shared" ca="1" si="0"/>
        <v>12544.701934354931</v>
      </c>
      <c r="P49">
        <f ca="1">100*($A49-$A48)/$A48</f>
        <v>-0.10000000000000268</v>
      </c>
    </row>
    <row r="50" spans="1:19" x14ac:dyDescent="0.25">
      <c r="A50" s="3">
        <f t="shared" ca="1" si="0"/>
        <v>12331.442001470898</v>
      </c>
      <c r="Q50">
        <f ca="1">100*($A50-$A49)/$A49</f>
        <v>-1.6999999999999962</v>
      </c>
    </row>
    <row r="51" spans="1:19" x14ac:dyDescent="0.25">
      <c r="A51" s="3">
        <f t="shared" ca="1" si="0"/>
        <v>11776.527111404706</v>
      </c>
      <c r="R51">
        <f ca="1">100*($A51-$A50)/$A50</f>
        <v>-4.5000000000000071</v>
      </c>
    </row>
    <row r="52" spans="1:19" x14ac:dyDescent="0.25">
      <c r="A52" s="3">
        <f t="shared" ca="1" si="0"/>
        <v>12118.046397635442</v>
      </c>
      <c r="S52">
        <f ca="1">100*($A52-$A51)/$A51</f>
        <v>2.8999999999999941</v>
      </c>
    </row>
    <row r="53" spans="1:19" x14ac:dyDescent="0.25">
      <c r="A53" s="3">
        <f t="shared" ca="1" si="0"/>
        <v>12008.983980056722</v>
      </c>
      <c r="O53">
        <f ca="1">100*($A53-$A52)/$A52</f>
        <v>-0.90000000000000646</v>
      </c>
    </row>
    <row r="54" spans="1:19" x14ac:dyDescent="0.25">
      <c r="A54" s="3">
        <f t="shared" ca="1" si="0"/>
        <v>12513.361307219106</v>
      </c>
      <c r="P54">
        <f ca="1">100*($A54-$A53)/$A53</f>
        <v>4.2000000000000064</v>
      </c>
    </row>
    <row r="55" spans="1:19" x14ac:dyDescent="0.25">
      <c r="A55" s="3">
        <f t="shared" ca="1" si="0"/>
        <v>12525.874668526323</v>
      </c>
      <c r="Q55">
        <f ca="1">100*($A55-$A54)/$A54</f>
        <v>9.9999999999987682E-2</v>
      </c>
    </row>
    <row r="56" spans="1:19" x14ac:dyDescent="0.25">
      <c r="A56" s="3">
        <f t="shared" ca="1" si="0"/>
        <v>12676.185164548639</v>
      </c>
      <c r="R56">
        <f ca="1">100*($A56-$A55)/$A55</f>
        <v>1.1999999999999964</v>
      </c>
    </row>
    <row r="57" spans="1:19" x14ac:dyDescent="0.25">
      <c r="A57" s="3">
        <f t="shared" ca="1" si="0"/>
        <v>13233.937311788779</v>
      </c>
      <c r="S57">
        <f ca="1">100*($A57-$A56)/$A56</f>
        <v>4.4000000000000021</v>
      </c>
    </row>
    <row r="58" spans="1:19" x14ac:dyDescent="0.25">
      <c r="A58" s="3">
        <f t="shared" ca="1" si="0"/>
        <v>13061.896126735524</v>
      </c>
      <c r="O58">
        <f ca="1">100*($A58-$A57)/$A57</f>
        <v>-1.3000000000000036</v>
      </c>
    </row>
    <row r="59" spans="1:19" x14ac:dyDescent="0.25">
      <c r="A59" s="3">
        <f t="shared" ca="1" si="0"/>
        <v>12656.977346806723</v>
      </c>
      <c r="P59">
        <f ca="1">100*($A59-$A58)/$A58</f>
        <v>-3.0999999999999988</v>
      </c>
    </row>
    <row r="60" spans="1:19" x14ac:dyDescent="0.25">
      <c r="A60" s="3">
        <f t="shared" ca="1" si="0"/>
        <v>12201.32616232168</v>
      </c>
      <c r="Q60">
        <f ca="1">100*($A60-$A59)/$A59</f>
        <v>-3.6000000000000068</v>
      </c>
    </row>
    <row r="61" spans="1:19" x14ac:dyDescent="0.25">
      <c r="A61" s="3">
        <f t="shared" ca="1" si="0"/>
        <v>11762.078420478099</v>
      </c>
      <c r="B61">
        <f ca="1">100*($A61-$A32)/$A32</f>
        <v>-4.6079292319707887</v>
      </c>
      <c r="R61">
        <f ca="1">100*($A61-$A60)/$A60</f>
        <v>-3.6000000000000045</v>
      </c>
    </row>
    <row r="62" spans="1:19" x14ac:dyDescent="0.25">
      <c r="A62" s="3">
        <f t="shared" ca="1" si="0"/>
        <v>12185.513243615311</v>
      </c>
      <c r="C62">
        <f ca="1">100*($A62-$A33)/$A33</f>
        <v>2.9439430371648618</v>
      </c>
      <c r="S62">
        <f ca="1">100*($A62-$A61)/$A61</f>
        <v>3.5999999999999988</v>
      </c>
    </row>
    <row r="63" spans="1:19" x14ac:dyDescent="0.25">
      <c r="A63" s="3">
        <f t="shared" ca="1" si="0"/>
        <v>12368.295942269539</v>
      </c>
      <c r="D63">
        <f ca="1">100*($A63-$A34)/$A34</f>
        <v>7.4980475130888067</v>
      </c>
      <c r="O63">
        <f ca="1">100*($A63-$A62)/$A62</f>
        <v>1.499999999999984</v>
      </c>
    </row>
    <row r="64" spans="1:19" x14ac:dyDescent="0.25">
      <c r="A64" s="3">
        <f t="shared" ca="1" si="0"/>
        <v>11873.564104578756</v>
      </c>
      <c r="E64">
        <f ca="1">100*($A64-$A35)/$A35</f>
        <v>1.2739211114477542</v>
      </c>
      <c r="P64">
        <f ca="1">100*($A64-$A63)/$A63</f>
        <v>-4.0000000000000071</v>
      </c>
    </row>
    <row r="65" spans="1:19" x14ac:dyDescent="0.25">
      <c r="A65" s="3">
        <f t="shared" ca="1" si="0"/>
        <v>11564.851437859708</v>
      </c>
      <c r="F65">
        <f ca="1">100*($A65-$A36)/$A36</f>
        <v>-3.2933341543626358</v>
      </c>
      <c r="Q65">
        <f ca="1">100*($A65-$A64)/$A64</f>
        <v>-2.600000000000001</v>
      </c>
    </row>
    <row r="66" spans="1:19" x14ac:dyDescent="0.25">
      <c r="A66" s="3">
        <f t="shared" ca="1" si="0"/>
        <v>11079.1276774696</v>
      </c>
      <c r="G66">
        <f ca="1">100*($A66-$A37)/$A37</f>
        <v>-9.5263809764447345</v>
      </c>
      <c r="R66">
        <f ca="1">100*($A66-$A65)/$A65</f>
        <v>-4.2000000000000064</v>
      </c>
    </row>
    <row r="67" spans="1:19" x14ac:dyDescent="0.25">
      <c r="A67" s="3">
        <f t="shared" ca="1" si="0"/>
        <v>11566.609295278262</v>
      </c>
      <c r="H67">
        <f ca="1">100*($A67-$A38)/$A38</f>
        <v>-6.2021268514481571</v>
      </c>
      <c r="S67">
        <f ca="1">100*($A67-$A66)/$A66</f>
        <v>4.3999999999999977</v>
      </c>
    </row>
    <row r="68" spans="1:19" x14ac:dyDescent="0.25">
      <c r="A68" s="3">
        <f t="shared" ref="A68:A131" ca="1" si="1">A67*(1+RANDBETWEEN(-45,50)/1000)</f>
        <v>11369.976937258531</v>
      </c>
      <c r="I68">
        <f ca="1">100*($A68-$A39)/$A39</f>
        <v>-8.5284629910451866</v>
      </c>
      <c r="O68">
        <f ca="1">100*($A68-$A67)/$A67</f>
        <v>-1.7000000000000075</v>
      </c>
    </row>
    <row r="69" spans="1:19" x14ac:dyDescent="0.25">
      <c r="A69" s="3">
        <f t="shared" ca="1" si="1"/>
        <v>11779.296106999838</v>
      </c>
      <c r="J69">
        <f ca="1">100*($A69-$A40)/$A40</f>
        <v>-0.77014414525947783</v>
      </c>
      <c r="P69">
        <f ca="1">100*($A69-$A68)/$A68</f>
        <v>3.6000000000000045</v>
      </c>
    </row>
    <row r="70" spans="1:19" x14ac:dyDescent="0.25">
      <c r="A70" s="3">
        <f t="shared" ca="1" si="1"/>
        <v>11567.268777073841</v>
      </c>
      <c r="K70">
        <f ca="1">100*($A70-$A41)/$A41</f>
        <v>-4.090828297878744</v>
      </c>
      <c r="Q70">
        <f ca="1">100*($A70-$A69)/$A69</f>
        <v>-1.7999999999999996</v>
      </c>
    </row>
    <row r="71" spans="1:19" x14ac:dyDescent="0.25">
      <c r="A71" s="3">
        <f t="shared" ca="1" si="1"/>
        <v>11428.461551748955</v>
      </c>
      <c r="L71">
        <f ca="1">100*($A71-$A42)/$A42</f>
        <v>-1.0874095598164868</v>
      </c>
      <c r="R71">
        <f ca="1">100*($A71-$A70)/$A70</f>
        <v>-1.2000000000000037</v>
      </c>
    </row>
    <row r="72" spans="1:19" x14ac:dyDescent="0.25">
      <c r="A72" s="3">
        <f t="shared" ca="1" si="1"/>
        <v>11599.888475025187</v>
      </c>
      <c r="M72">
        <f ca="1">100*($A72-$A43)/$A43</f>
        <v>-3.6504037458865217</v>
      </c>
      <c r="S72">
        <f ca="1">100*($A72-$A71)/$A71</f>
        <v>1.4999999999999851</v>
      </c>
    </row>
    <row r="73" spans="1:19" x14ac:dyDescent="0.25">
      <c r="A73" s="3">
        <f t="shared" ca="1" si="1"/>
        <v>11541.88903265006</v>
      </c>
      <c r="O73">
        <f ca="1">100*($A73-$A72)/$A72</f>
        <v>-0.50000000000000766</v>
      </c>
    </row>
    <row r="74" spans="1:19" x14ac:dyDescent="0.25">
      <c r="A74" s="3">
        <f t="shared" ca="1" si="1"/>
        <v>11980.480815890764</v>
      </c>
      <c r="P74">
        <f ca="1">100*($A74-$A73)/$A73</f>
        <v>3.8000000000000069</v>
      </c>
    </row>
    <row r="75" spans="1:19" x14ac:dyDescent="0.25">
      <c r="A75" s="3">
        <f t="shared" ca="1" si="1"/>
        <v>12579.504856685302</v>
      </c>
      <c r="Q75">
        <f ca="1">100*($A75-$A74)/$A74</f>
        <v>5.0000000000000027</v>
      </c>
    </row>
    <row r="76" spans="1:19" x14ac:dyDescent="0.25">
      <c r="A76" s="3">
        <f t="shared" ca="1" si="1"/>
        <v>12529.186837258561</v>
      </c>
      <c r="R76">
        <f ca="1">100*($A76-$A75)/$A75</f>
        <v>-0.39999999999999553</v>
      </c>
    </row>
    <row r="77" spans="1:19" x14ac:dyDescent="0.25">
      <c r="A77" s="3">
        <f t="shared" ca="1" si="1"/>
        <v>12829.887321352768</v>
      </c>
      <c r="S77">
        <f ca="1">100*($A77-$A76)/$A76</f>
        <v>2.400000000000007</v>
      </c>
    </row>
    <row r="78" spans="1:19" x14ac:dyDescent="0.25">
      <c r="A78" s="3">
        <f t="shared" ca="1" si="1"/>
        <v>13355.91270152823</v>
      </c>
      <c r="O78">
        <f ca="1">100*($A78-$A77)/$A77</f>
        <v>4.0999999999999925</v>
      </c>
    </row>
    <row r="79" spans="1:19" x14ac:dyDescent="0.25">
      <c r="A79" s="3">
        <f t="shared" ca="1" si="1"/>
        <v>12955.235320482383</v>
      </c>
      <c r="P79">
        <f ca="1">100*($A79-$A78)/$A78</f>
        <v>-3.0000000000000018</v>
      </c>
    </row>
    <row r="80" spans="1:19" x14ac:dyDescent="0.25">
      <c r="A80" s="3">
        <f t="shared" ca="1" si="1"/>
        <v>13149.563850289618</v>
      </c>
      <c r="Q80">
        <f ca="1">100*($A80-$A79)/$A79</f>
        <v>1.4999999999999951</v>
      </c>
    </row>
    <row r="81" spans="1:19" x14ac:dyDescent="0.25">
      <c r="A81" s="3">
        <f t="shared" ca="1" si="1"/>
        <v>12978.619520235852</v>
      </c>
      <c r="R81">
        <f ca="1">100*($A81-$A80)/$A80</f>
        <v>-1.3000000000000069</v>
      </c>
    </row>
    <row r="82" spans="1:19" x14ac:dyDescent="0.25">
      <c r="A82" s="3">
        <f t="shared" ca="1" si="1"/>
        <v>13497.764301045287</v>
      </c>
      <c r="S82">
        <f ca="1">100*($A82-$A81)/$A81</f>
        <v>4.0000000000000027</v>
      </c>
    </row>
    <row r="83" spans="1:19" x14ac:dyDescent="0.25">
      <c r="A83" s="3">
        <f t="shared" ca="1" si="1"/>
        <v>13808.212879969327</v>
      </c>
      <c r="O83">
        <f ca="1">100*($A83-$A82)/$A82</f>
        <v>2.2999999999999936</v>
      </c>
    </row>
    <row r="84" spans="1:19" x14ac:dyDescent="0.25">
      <c r="A84" s="3">
        <f t="shared" ca="1" si="1"/>
        <v>13393.966493570248</v>
      </c>
      <c r="P84">
        <f ca="1">100*($A84-$A83)/$A83</f>
        <v>-2.9999999999999991</v>
      </c>
    </row>
    <row r="85" spans="1:19" x14ac:dyDescent="0.25">
      <c r="A85" s="3">
        <f t="shared" ca="1" si="1"/>
        <v>13809.179454870924</v>
      </c>
      <c r="Q85">
        <f ca="1">100*($A85-$A84)/$A84</f>
        <v>3.0999999999999903</v>
      </c>
    </row>
    <row r="86" spans="1:19" x14ac:dyDescent="0.25">
      <c r="A86" s="3">
        <f t="shared" ca="1" si="1"/>
        <v>13892.034531600149</v>
      </c>
      <c r="R86">
        <f ca="1">100*($A86-$A85)/$A85</f>
        <v>0.59999999999999898</v>
      </c>
    </row>
    <row r="87" spans="1:19" x14ac:dyDescent="0.25">
      <c r="A87" s="3">
        <f t="shared" ca="1" si="1"/>
        <v>13933.710635194948</v>
      </c>
      <c r="S87">
        <f ca="1">100*($A87-$A86)/$A86</f>
        <v>0.29999999999998528</v>
      </c>
    </row>
    <row r="88" spans="1:19" x14ac:dyDescent="0.25">
      <c r="A88" s="3">
        <f t="shared" ca="1" si="1"/>
        <v>14616.462456319499</v>
      </c>
      <c r="O88">
        <f ca="1">100*($A88-$A87)/$A87</f>
        <v>4.8999999999999932</v>
      </c>
    </row>
    <row r="89" spans="1:19" x14ac:dyDescent="0.25">
      <c r="A89" s="3">
        <f t="shared" ca="1" si="1"/>
        <v>15069.572792465402</v>
      </c>
      <c r="P89">
        <f ca="1">100*($A89-$A88)/$A88</f>
        <v>3.0999999999999877</v>
      </c>
    </row>
    <row r="90" spans="1:19" x14ac:dyDescent="0.25">
      <c r="A90" s="3">
        <f t="shared" ca="1" si="1"/>
        <v>14768.181336616093</v>
      </c>
      <c r="Q90">
        <f ca="1">100*($A90-$A89)/$A89</f>
        <v>-2.0000000000000053</v>
      </c>
    </row>
    <row r="91" spans="1:19" x14ac:dyDescent="0.25">
      <c r="A91" s="3">
        <f t="shared" ca="1" si="1"/>
        <v>14339.904077854226</v>
      </c>
      <c r="B91">
        <f ca="1">100*($A91-$A62)/$A62</f>
        <v>17.679935109567289</v>
      </c>
      <c r="R91">
        <f ca="1">100*($A91-$A90)/$A90</f>
        <v>-2.9000000000000048</v>
      </c>
    </row>
    <row r="92" spans="1:19" x14ac:dyDescent="0.25">
      <c r="A92" s="3">
        <f t="shared" ca="1" si="1"/>
        <v>13737.628106584349</v>
      </c>
      <c r="C92">
        <f ca="1">100*($A92-$A63)/$A63</f>
        <v>11.071308211788653</v>
      </c>
      <c r="S92">
        <f ca="1">100*($A92-$A91)/$A91</f>
        <v>-4.1999999999999975</v>
      </c>
    </row>
    <row r="93" spans="1:19" x14ac:dyDescent="0.25">
      <c r="A93" s="3">
        <f t="shared" ca="1" si="1"/>
        <v>13710.15285037118</v>
      </c>
      <c r="D93">
        <f ca="1">100*($A93-$A64)/$A64</f>
        <v>15.467880828505294</v>
      </c>
      <c r="O93">
        <f ca="1">100*($A93-$A92)/$A92</f>
        <v>-0.20000000000000151</v>
      </c>
    </row>
    <row r="94" spans="1:19" x14ac:dyDescent="0.25">
      <c r="A94" s="3">
        <f t="shared" ca="1" si="1"/>
        <v>14395.66049288974</v>
      </c>
      <c r="E94">
        <f ca="1">100*($A94-$A65)/$A65</f>
        <v>24.477694938327069</v>
      </c>
      <c r="P94">
        <f ca="1">100*($A94-$A93)/$A93</f>
        <v>5.0000000000000062</v>
      </c>
    </row>
    <row r="95" spans="1:19" x14ac:dyDescent="0.25">
      <c r="A95" s="3">
        <f t="shared" ca="1" si="1"/>
        <v>13762.251431202591</v>
      </c>
      <c r="F95">
        <f ca="1">100*($A95-$A66)/$A66</f>
        <v>24.21782501152472</v>
      </c>
      <c r="Q95">
        <f ca="1">100*($A95-$A94)/$A94</f>
        <v>-4.400000000000003</v>
      </c>
    </row>
    <row r="96" spans="1:19" x14ac:dyDescent="0.25">
      <c r="A96" s="3">
        <f t="shared" ca="1" si="1"/>
        <v>13720.964676908983</v>
      </c>
      <c r="G96">
        <f ca="1">100*($A96-$A67)/$A67</f>
        <v>18.625643234185972</v>
      </c>
      <c r="R96">
        <f ca="1">100*($A96-$A95)/$A95</f>
        <v>-0.2999999999999971</v>
      </c>
    </row>
    <row r="97" spans="1:19" x14ac:dyDescent="0.25">
      <c r="A97" s="3">
        <f t="shared" ca="1" si="1"/>
        <v>13487.708277401531</v>
      </c>
      <c r="H97">
        <f ca="1">100*($A97-$A68)/$A68</f>
        <v>18.625643234185983</v>
      </c>
      <c r="S97">
        <f ca="1">100*($A97-$A96)/$A96</f>
        <v>-1.699999999999998</v>
      </c>
    </row>
    <row r="98" spans="1:19" x14ac:dyDescent="0.25">
      <c r="A98" s="3">
        <f t="shared" ca="1" si="1"/>
        <v>13002.150779415075</v>
      </c>
      <c r="I98">
        <f ca="1">100*($A98-$A69)/$A69</f>
        <v>10.381390036443316</v>
      </c>
      <c r="O98">
        <f ca="1">100*($A98-$A97)/$A97</f>
        <v>-3.6000000000000063</v>
      </c>
    </row>
    <row r="99" spans="1:19" x14ac:dyDescent="0.25">
      <c r="A99" s="3">
        <f t="shared" ca="1" si="1"/>
        <v>12534.073351356132</v>
      </c>
      <c r="J99">
        <f ca="1">100*($A99-$A70)/$A70</f>
        <v>8.3581059013557564</v>
      </c>
      <c r="P99">
        <f ca="1">100*($A99-$A98)/$A98</f>
        <v>-3.6000000000000028</v>
      </c>
    </row>
    <row r="100" spans="1:19" x14ac:dyDescent="0.25">
      <c r="A100" s="3">
        <f t="shared" ca="1" si="1"/>
        <v>13110.640725518515</v>
      </c>
      <c r="K100">
        <f ca="1">100*($A100-$A71)/$A71</f>
        <v>14.719209284228882</v>
      </c>
      <c r="Q100">
        <f ca="1">100*($A100-$A99)/$A99</f>
        <v>4.6000000000000094</v>
      </c>
    </row>
    <row r="101" spans="1:19" x14ac:dyDescent="0.25">
      <c r="A101" s="3">
        <f t="shared" ca="1" si="1"/>
        <v>12887.7598331847</v>
      </c>
      <c r="L101">
        <f ca="1">100*($A101-$A72)/$A72</f>
        <v>11.102446035859122</v>
      </c>
      <c r="R101">
        <f ca="1">100*($A101-$A100)/$A100</f>
        <v>-1.6999999999999995</v>
      </c>
    </row>
    <row r="102" spans="1:19" x14ac:dyDescent="0.25">
      <c r="A102" s="3">
        <f t="shared" ca="1" si="1"/>
        <v>12385.137199690496</v>
      </c>
      <c r="M102">
        <f ca="1">100*($A102-$A73)/$A73</f>
        <v>7.3059805431765019</v>
      </c>
      <c r="S102">
        <f ca="1">100*($A102-$A101)/$A101</f>
        <v>-3.9000000000000048</v>
      </c>
    </row>
    <row r="103" spans="1:19" x14ac:dyDescent="0.25">
      <c r="A103" s="3">
        <f t="shared" ca="1" si="1"/>
        <v>11988.8128093004</v>
      </c>
      <c r="O103">
        <f ca="1">100*($A103-$A102)/$A102</f>
        <v>-3.200000000000006</v>
      </c>
    </row>
    <row r="104" spans="1:19" x14ac:dyDescent="0.25">
      <c r="A104" s="3">
        <f t="shared" ca="1" si="1"/>
        <v>11725.058927495791</v>
      </c>
      <c r="P104">
        <f ca="1">100*($A104-$A103)/$A103</f>
        <v>-2.1999999999999988</v>
      </c>
    </row>
    <row r="105" spans="1:19" x14ac:dyDescent="0.25">
      <c r="A105" s="3">
        <f t="shared" ca="1" si="1"/>
        <v>11490.557748945876</v>
      </c>
      <c r="Q105">
        <f ca="1">100*($A105-$A104)/$A104</f>
        <v>-1.9999999999999971</v>
      </c>
    </row>
    <row r="106" spans="1:19" x14ac:dyDescent="0.25">
      <c r="A106" s="3">
        <f t="shared" ca="1" si="1"/>
        <v>11766.331134920576</v>
      </c>
      <c r="R106">
        <f ca="1">100*($A106-$A105)/$A105</f>
        <v>2.399999999999995</v>
      </c>
    </row>
    <row r="107" spans="1:19" x14ac:dyDescent="0.25">
      <c r="A107" s="3">
        <f t="shared" ca="1" si="1"/>
        <v>11954.592433079306</v>
      </c>
      <c r="S107">
        <f ca="1">100*($A107-$A106)/$A106</f>
        <v>1.6000000000000059</v>
      </c>
    </row>
    <row r="108" spans="1:19" x14ac:dyDescent="0.25">
      <c r="A108" s="3">
        <f t="shared" ca="1" si="1"/>
        <v>12540.367462300192</v>
      </c>
      <c r="O108">
        <f ca="1">100*($A108-$A107)/$A107</f>
        <v>4.8999999999999977</v>
      </c>
    </row>
    <row r="109" spans="1:19" x14ac:dyDescent="0.25">
      <c r="A109" s="3">
        <f t="shared" ca="1" si="1"/>
        <v>12239.398643204986</v>
      </c>
      <c r="P109">
        <f ca="1">100*($A109-$A108)/$A108</f>
        <v>-2.4000000000000079</v>
      </c>
    </row>
    <row r="110" spans="1:19" x14ac:dyDescent="0.25">
      <c r="A110" s="3">
        <f t="shared" ca="1" si="1"/>
        <v>12765.6927848628</v>
      </c>
      <c r="Q110">
        <f ca="1">100*($A110-$A109)/$A109</f>
        <v>4.299999999999998</v>
      </c>
    </row>
    <row r="111" spans="1:19" x14ac:dyDescent="0.25">
      <c r="A111" s="3">
        <f t="shared" ca="1" si="1"/>
        <v>12344.424922962327</v>
      </c>
      <c r="R111">
        <f ca="1">100*($A111-$A110)/$A110</f>
        <v>-3.3000000000000029</v>
      </c>
    </row>
    <row r="112" spans="1:19" x14ac:dyDescent="0.25">
      <c r="A112" s="3">
        <f t="shared" ca="1" si="1"/>
        <v>12850.546344803783</v>
      </c>
      <c r="S112">
        <f ca="1">100*($A112-$A111)/$A111</f>
        <v>4.0999999999999988</v>
      </c>
    </row>
    <row r="113" spans="1:19" x14ac:dyDescent="0.25">
      <c r="A113" s="3">
        <f t="shared" ca="1" si="1"/>
        <v>13390.269291285542</v>
      </c>
      <c r="O113">
        <f ca="1">100*($A113-$A112)/$A112</f>
        <v>4.2000000000000028</v>
      </c>
    </row>
    <row r="114" spans="1:19" x14ac:dyDescent="0.25">
      <c r="A114" s="3">
        <f t="shared" ca="1" si="1"/>
        <v>13979.441140102106</v>
      </c>
      <c r="P114">
        <f ca="1">100*($A114-$A113)/$A113</f>
        <v>4.4000000000000039</v>
      </c>
    </row>
    <row r="115" spans="1:19" x14ac:dyDescent="0.25">
      <c r="A115" s="3">
        <f t="shared" ca="1" si="1"/>
        <v>14077.29722808282</v>
      </c>
      <c r="Q115">
        <f ca="1">100*($A115-$A114)/$A114</f>
        <v>0.69999999999999263</v>
      </c>
    </row>
    <row r="116" spans="1:19" x14ac:dyDescent="0.25">
      <c r="A116" s="3">
        <f t="shared" ca="1" si="1"/>
        <v>13711.287500152666</v>
      </c>
      <c r="R116">
        <f ca="1">100*($A116-$A115)/$A115</f>
        <v>-2.6000000000000014</v>
      </c>
    </row>
    <row r="117" spans="1:19" x14ac:dyDescent="0.25">
      <c r="A117" s="3">
        <f t="shared" ca="1" si="1"/>
        <v>14067.780975156636</v>
      </c>
      <c r="S117">
        <f ca="1">100*($A117-$A116)/$A116</f>
        <v>2.6000000000000063</v>
      </c>
    </row>
    <row r="118" spans="1:19" x14ac:dyDescent="0.25">
      <c r="A118" s="3">
        <f t="shared" ca="1" si="1"/>
        <v>13659.815326877093</v>
      </c>
      <c r="O118">
        <f ca="1">100*($A118-$A117)/$A117</f>
        <v>-2.9000000000000075</v>
      </c>
    </row>
    <row r="119" spans="1:19" x14ac:dyDescent="0.25">
      <c r="A119" s="3">
        <f t="shared" ca="1" si="1"/>
        <v>13864.712556780249</v>
      </c>
      <c r="P119">
        <f ca="1">100*($A119-$A118)/$A118</f>
        <v>1.4999999999999947</v>
      </c>
    </row>
    <row r="120" spans="1:19" x14ac:dyDescent="0.25">
      <c r="A120" s="3">
        <f t="shared" ca="1" si="1"/>
        <v>14266.789220926874</v>
      </c>
      <c r="Q120">
        <f ca="1">100*($A120-$A119)/$A119</f>
        <v>2.8999999999999861</v>
      </c>
    </row>
    <row r="121" spans="1:19" x14ac:dyDescent="0.25">
      <c r="A121" s="3">
        <f t="shared" ca="1" si="1"/>
        <v>13952.919858066482</v>
      </c>
      <c r="B121">
        <f ca="1">100*($A121-$A92)/$A92</f>
        <v>1.5671682899826431</v>
      </c>
      <c r="R121">
        <f ca="1">100*($A121-$A120)/$A120</f>
        <v>-2.2000000000000077</v>
      </c>
    </row>
    <row r="122" spans="1:19" x14ac:dyDescent="0.25">
      <c r="A122" s="3">
        <f t="shared" ca="1" si="1"/>
        <v>14357.554533950408</v>
      </c>
      <c r="C122">
        <f ca="1">100*($A122-$A93)/$A93</f>
        <v>4.7220602909740776</v>
      </c>
      <c r="S122">
        <f ca="1">100*($A122-$A121)/$A121</f>
        <v>2.8999999999999884</v>
      </c>
    </row>
    <row r="123" spans="1:19" x14ac:dyDescent="0.25">
      <c r="A123" s="3">
        <f t="shared" ca="1" si="1"/>
        <v>13926.827897931895</v>
      </c>
      <c r="D123">
        <f ca="1">100*($A123-$A94)/$A94</f>
        <v>-3.2567633502430064</v>
      </c>
      <c r="O123">
        <f ca="1">100*($A123-$A122)/$A122</f>
        <v>-3.0000000000000058</v>
      </c>
    </row>
    <row r="124" spans="1:19" x14ac:dyDescent="0.25">
      <c r="A124" s="3">
        <f t="shared" ca="1" si="1"/>
        <v>14623.16929282849</v>
      </c>
      <c r="E124">
        <f ca="1">100*($A124-$A95)/$A95</f>
        <v>6.2556469479548653</v>
      </c>
      <c r="P124">
        <f ca="1">100*($A124-$A123)/$A123</f>
        <v>5.0000000000000053</v>
      </c>
    </row>
    <row r="125" spans="1:19" x14ac:dyDescent="0.25">
      <c r="A125" s="3">
        <f t="shared" ca="1" si="1"/>
        <v>14330.70590697192</v>
      </c>
      <c r="F125">
        <f ca="1">100*($A125-$A96)/$A96</f>
        <v>4.4438656058132011</v>
      </c>
      <c r="Q125">
        <f ca="1">100*($A125-$A124)/$A124</f>
        <v>-2.0000000000000036</v>
      </c>
    </row>
    <row r="126" spans="1:19" x14ac:dyDescent="0.25">
      <c r="A126" s="3">
        <f t="shared" ca="1" si="1"/>
        <v>14588.658613297415</v>
      </c>
      <c r="G126">
        <f ca="1">100*($A126-$A97)/$A97</f>
        <v>8.1626197219917014</v>
      </c>
      <c r="R126">
        <f ca="1">100*($A126-$A125)/$A125</f>
        <v>1.8000000000000063</v>
      </c>
    </row>
    <row r="127" spans="1:19" x14ac:dyDescent="0.25">
      <c r="A127" s="3">
        <f t="shared" ca="1" si="1"/>
        <v>14938.786420016553</v>
      </c>
      <c r="H127">
        <f ca="1">100*($A127-$A98)/$A98</f>
        <v>14.894732982696587</v>
      </c>
      <c r="S127">
        <f ca="1">100*($A127-$A126)/$A126</f>
        <v>2.3999999999999995</v>
      </c>
    </row>
    <row r="128" spans="1:19" x14ac:dyDescent="0.25">
      <c r="A128" s="3">
        <f t="shared" ca="1" si="1"/>
        <v>15312.256080516965</v>
      </c>
      <c r="I128">
        <f ca="1">100*($A128-$A99)/$A99</f>
        <v>22.16504284985891</v>
      </c>
      <c r="O128">
        <f ca="1">100*($A128-$A127)/$A127</f>
        <v>2.4999999999999871</v>
      </c>
    </row>
    <row r="129" spans="1:19" x14ac:dyDescent="0.25">
      <c r="A129" s="3">
        <f t="shared" ca="1" si="1"/>
        <v>14623.204556893701</v>
      </c>
      <c r="J129">
        <f ca="1">100*($A129-$A100)/$A100</f>
        <v>11.536917707089142</v>
      </c>
      <c r="P129">
        <f ca="1">100*($A129-$A128)/$A128</f>
        <v>-4.5000000000000044</v>
      </c>
    </row>
    <row r="130" spans="1:19" x14ac:dyDescent="0.25">
      <c r="A130" s="3">
        <f t="shared" ca="1" si="1"/>
        <v>14754.813397905742</v>
      </c>
      <c r="K130">
        <f ca="1">100*($A130-$A101)/$A101</f>
        <v>14.487029467398706</v>
      </c>
      <c r="Q130">
        <f ca="1">100*($A130-$A129)/$A129</f>
        <v>0.89999999999998426</v>
      </c>
    </row>
    <row r="131" spans="1:19" x14ac:dyDescent="0.25">
      <c r="A131" s="3">
        <f t="shared" ca="1" si="1"/>
        <v>14503.981570141344</v>
      </c>
      <c r="L131">
        <f ca="1">100*($A131-$A102)/$A102</f>
        <v>17.107960422947901</v>
      </c>
      <c r="R131">
        <f ca="1">100*($A131-$A130)/$A130</f>
        <v>-1.6999999999999995</v>
      </c>
    </row>
    <row r="132" spans="1:19" x14ac:dyDescent="0.25">
      <c r="A132" s="3">
        <f t="shared" ref="A132" ca="1" si="2">A131*(1+RANDBETWEEN(-45,50)/1000)</f>
        <v>14141.382030887811</v>
      </c>
      <c r="M132">
        <f ca="1">100*($A132-$A103)/$A103</f>
        <v>17.954815508651048</v>
      </c>
      <c r="S132">
        <f ca="1">100*($A132-$A131)/$A131</f>
        <v>-2.4999999999999978</v>
      </c>
    </row>
    <row r="133" spans="1:19" x14ac:dyDescent="0.25">
      <c r="A133" s="6" t="s">
        <v>0</v>
      </c>
      <c r="B133">
        <f t="shared" ref="B133:M134" ca="1" si="3">AVERAGE(B$2:B$132)</f>
        <v>9.0898219214017075</v>
      </c>
      <c r="C133">
        <f t="shared" ca="1" si="3"/>
        <v>9.4100933126005142</v>
      </c>
      <c r="D133">
        <f t="shared" ca="1" si="3"/>
        <v>8.8985956239939856</v>
      </c>
      <c r="E133">
        <f t="shared" ca="1" si="3"/>
        <v>12.092836259374403</v>
      </c>
      <c r="F133">
        <f t="shared" ca="1" si="3"/>
        <v>10.206499923563564</v>
      </c>
      <c r="G133">
        <f t="shared" ca="1" si="3"/>
        <v>10.112226796163508</v>
      </c>
      <c r="H133">
        <f t="shared" ca="1" si="3"/>
        <v>14.00903014999105</v>
      </c>
      <c r="I133">
        <f t="shared" ca="1" si="3"/>
        <v>11.895554516991453</v>
      </c>
      <c r="J133">
        <f t="shared" ca="1" si="3"/>
        <v>9.5785313868706261</v>
      </c>
      <c r="K133">
        <f t="shared" ca="1" si="3"/>
        <v>10.080909802329852</v>
      </c>
      <c r="L133">
        <f t="shared" ca="1" si="3"/>
        <v>11.131692157460694</v>
      </c>
      <c r="M133">
        <f t="shared" ca="1" si="3"/>
        <v>8.747561110294841</v>
      </c>
      <c r="N133" s="6" t="s">
        <v>7</v>
      </c>
      <c r="O133">
        <f t="shared" ref="O133:S133" ca="1" si="4">AVERAGE(O$2:O$132)</f>
        <v>0.32692307692307232</v>
      </c>
      <c r="P133">
        <f t="shared" ca="1" si="4"/>
        <v>0.47692307692307512</v>
      </c>
      <c r="Q133">
        <f t="shared" ca="1" si="4"/>
        <v>0.23076923076922701</v>
      </c>
      <c r="R133">
        <f t="shared" ca="1" si="4"/>
        <v>-0.61538461538461797</v>
      </c>
      <c r="S133">
        <f t="shared" ca="1" si="4"/>
        <v>1.1346153846153832</v>
      </c>
    </row>
    <row r="134" spans="1:19" x14ac:dyDescent="0.25">
      <c r="A134" s="7" t="s">
        <v>8</v>
      </c>
      <c r="B134">
        <f ca="1">_xlfn.STDEV.P(B$2:B$132)</f>
        <v>10.92626439730566</v>
      </c>
      <c r="C134">
        <f t="shared" ref="C134:S134" ca="1" si="5">_xlfn.STDEV.P(C$2:C$132)</f>
        <v>6.258291239242042</v>
      </c>
      <c r="D134">
        <f t="shared" ca="1" si="5"/>
        <v>7.7730733980299735</v>
      </c>
      <c r="E134">
        <f t="shared" ca="1" si="5"/>
        <v>8.9826216809117856</v>
      </c>
      <c r="F134">
        <f t="shared" ca="1" si="5"/>
        <v>10.480281617999893</v>
      </c>
      <c r="G134">
        <f t="shared" ca="1" si="5"/>
        <v>12.578796602485969</v>
      </c>
      <c r="H134">
        <f t="shared" ca="1" si="5"/>
        <v>12.717492473597757</v>
      </c>
      <c r="I134">
        <f t="shared" ca="1" si="5"/>
        <v>12.855485088986523</v>
      </c>
      <c r="J134">
        <f t="shared" ca="1" si="5"/>
        <v>7.1551666229646713</v>
      </c>
      <c r="K134">
        <f t="shared" ca="1" si="5"/>
        <v>8.1861968125597961</v>
      </c>
      <c r="L134">
        <f t="shared" ca="1" si="5"/>
        <v>7.4893602308344684</v>
      </c>
      <c r="M134">
        <f t="shared" ca="1" si="5"/>
        <v>8.0935057422976957</v>
      </c>
      <c r="O134">
        <f t="shared" ca="1" si="5"/>
        <v>2.9915981954991251</v>
      </c>
      <c r="P134">
        <f t="shared" ca="1" si="5"/>
        <v>3.3310090515900961</v>
      </c>
      <c r="Q134">
        <f t="shared" ca="1" si="5"/>
        <v>3.0018928939496754</v>
      </c>
      <c r="R134">
        <f t="shared" ca="1" si="5"/>
        <v>2.2679527039723784</v>
      </c>
      <c r="S134">
        <f t="shared" ca="1" si="5"/>
        <v>2.8705322888450113</v>
      </c>
    </row>
    <row r="135" spans="1:19" x14ac:dyDescent="0.25">
      <c r="A135" s="7" t="s">
        <v>9</v>
      </c>
      <c r="B135">
        <f ca="1">B133/B134</f>
        <v>0.83192403102044588</v>
      </c>
      <c r="C135">
        <f t="shared" ref="C135:S135" ca="1" si="6">C133/C134</f>
        <v>1.5036202300070962</v>
      </c>
      <c r="D135">
        <f t="shared" ca="1" si="6"/>
        <v>1.1447975811278543</v>
      </c>
      <c r="E135">
        <f t="shared" ca="1" si="6"/>
        <v>1.3462479762530657</v>
      </c>
      <c r="F135">
        <f t="shared" ca="1" si="6"/>
        <v>0.97387649450506097</v>
      </c>
      <c r="G135">
        <f t="shared" ca="1" si="6"/>
        <v>0.80391051033967842</v>
      </c>
      <c r="H135">
        <f t="shared" ca="1" si="6"/>
        <v>1.1015560008448677</v>
      </c>
      <c r="I135">
        <f t="shared" ca="1" si="6"/>
        <v>0.92532910540906343</v>
      </c>
      <c r="J135">
        <f t="shared" ca="1" si="6"/>
        <v>1.3386873977369178</v>
      </c>
      <c r="K135">
        <f t="shared" ca="1" si="6"/>
        <v>1.2314521667574696</v>
      </c>
      <c r="L135">
        <f t="shared" ca="1" si="6"/>
        <v>1.4863341880165371</v>
      </c>
      <c r="M135">
        <f t="shared" ca="1" si="6"/>
        <v>1.0808123684374458</v>
      </c>
      <c r="N135" s="7" t="s">
        <v>10</v>
      </c>
      <c r="O135">
        <f t="shared" ca="1" si="6"/>
        <v>0.10928040985414746</v>
      </c>
      <c r="P135">
        <f t="shared" ca="1" si="6"/>
        <v>0.14317675801433513</v>
      </c>
      <c r="Q135">
        <f t="shared" ca="1" si="6"/>
        <v>7.6874571785803258E-2</v>
      </c>
      <c r="R135">
        <f t="shared" ca="1" si="6"/>
        <v>-0.27133926307491146</v>
      </c>
      <c r="S135">
        <f t="shared" ca="1" si="6"/>
        <v>0.39526306289064861</v>
      </c>
    </row>
  </sheetData>
  <mergeCells count="1">
    <mergeCell ref="B1:M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2015-08-25T14:44:26Z</dcterms:created>
  <dcterms:modified xsi:type="dcterms:W3CDTF">2015-08-25T15:40:10Z</dcterms:modified>
</cp:coreProperties>
</file>