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6" i="1"/>
  <c r="B5"/>
  <c r="B4"/>
  <c r="G11" l="1"/>
  <c r="G3"/>
  <c r="C11"/>
  <c r="D11" s="1"/>
  <c r="B12" s="1"/>
  <c r="C12" s="1"/>
  <c r="D12" s="1"/>
  <c r="B13" s="1"/>
  <c r="C13" s="1"/>
  <c r="D13" s="1"/>
  <c r="B14" s="1"/>
  <c r="C14" s="1"/>
  <c r="D14" s="1"/>
  <c r="C4"/>
  <c r="D4" s="1"/>
  <c r="C5"/>
  <c r="D5" s="1"/>
  <c r="C6"/>
  <c r="D6" s="1"/>
  <c r="C3"/>
  <c r="D3" s="1"/>
</calcChain>
</file>

<file path=xl/sharedStrings.xml><?xml version="1.0" encoding="utf-8"?>
<sst xmlns="http://schemas.openxmlformats.org/spreadsheetml/2006/main" count="11" uniqueCount="11">
  <si>
    <t>Gann Calculator</t>
  </si>
  <si>
    <t>Low Price enter 1.2150 as 12150</t>
  </si>
  <si>
    <t>Find Target Low in Downtrend</t>
  </si>
  <si>
    <t>Find Target High in Uptrend</t>
  </si>
  <si>
    <t>Days to 1st Gann Cycle</t>
  </si>
  <si>
    <t>Day/Date Calculator: http://www.calculatorsoup.com/calculators/time/date-day.php</t>
  </si>
  <si>
    <t>Degrees</t>
  </si>
  <si>
    <t>Sq Rt +2</t>
  </si>
  <si>
    <t>Row C Squared</t>
  </si>
  <si>
    <t>Square root of B3</t>
  </si>
  <si>
    <t>Check Business Days only</t>
  </si>
</sst>
</file>

<file path=xl/styles.xml><?xml version="1.0" encoding="utf-8"?>
<styleSheet xmlns="http://schemas.openxmlformats.org/spreadsheetml/2006/main">
  <numFmts count="2">
    <numFmt numFmtId="164" formatCode="0.000"/>
    <numFmt numFmtId="166" formatCode="0.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C19" sqref="C19"/>
    </sheetView>
  </sheetViews>
  <sheetFormatPr defaultRowHeight="15"/>
  <cols>
    <col min="1" max="1" width="39.42578125" customWidth="1"/>
    <col min="2" max="2" width="29" customWidth="1"/>
    <col min="3" max="3" width="14.7109375" customWidth="1"/>
    <col min="4" max="4" width="19.42578125" customWidth="1"/>
    <col min="5" max="5" width="8.7109375" customWidth="1"/>
    <col min="6" max="6" width="14.42578125" customWidth="1"/>
    <col min="7" max="7" width="22.42578125" customWidth="1"/>
  </cols>
  <sheetData>
    <row r="1" spans="1:7">
      <c r="A1" t="s">
        <v>0</v>
      </c>
      <c r="B1" t="s">
        <v>3</v>
      </c>
      <c r="C1" s="1" t="s">
        <v>7</v>
      </c>
      <c r="D1" s="1" t="s">
        <v>8</v>
      </c>
      <c r="F1" s="1" t="s">
        <v>6</v>
      </c>
      <c r="G1" s="1" t="s">
        <v>4</v>
      </c>
    </row>
    <row r="2" spans="1:7">
      <c r="A2" s="1"/>
      <c r="B2" s="1"/>
      <c r="C2" s="1"/>
      <c r="D2" s="1"/>
      <c r="E2" s="1"/>
      <c r="F2" s="1"/>
      <c r="G2" s="1" t="s">
        <v>9</v>
      </c>
    </row>
    <row r="3" spans="1:7">
      <c r="A3" s="1" t="s">
        <v>1</v>
      </c>
      <c r="B3" s="1">
        <v>12042</v>
      </c>
      <c r="C3" s="2">
        <f>SQRT(B3)+2</f>
        <v>111.73604694903129</v>
      </c>
      <c r="D3" s="3">
        <f>POWER(C3,2)/10000</f>
        <v>1.2484944187796125</v>
      </c>
      <c r="E3" s="3"/>
      <c r="F3" s="1">
        <v>360</v>
      </c>
      <c r="G3" s="4">
        <f>SQRT(B3)</f>
        <v>109.73604694903129</v>
      </c>
    </row>
    <row r="4" spans="1:7">
      <c r="A4" s="1"/>
      <c r="B4" s="4">
        <f>D3*10000</f>
        <v>12484.944187796125</v>
      </c>
      <c r="C4" s="2">
        <f t="shared" ref="C4:C6" si="0">SQRT(B4)+2</f>
        <v>113.73604694903129</v>
      </c>
      <c r="D4" s="3">
        <f t="shared" ref="D4:D6" si="1">POWER(C4,2)/10000</f>
        <v>1.293588837559225</v>
      </c>
      <c r="E4" s="1"/>
      <c r="F4" s="1">
        <v>720</v>
      </c>
    </row>
    <row r="5" spans="1:7">
      <c r="A5" s="1"/>
      <c r="B5" s="4">
        <f>D4*10000</f>
        <v>12935.888375592251</v>
      </c>
      <c r="C5" s="2">
        <f t="shared" si="0"/>
        <v>115.73604694903129</v>
      </c>
      <c r="D5" s="3">
        <f t="shared" si="1"/>
        <v>1.3394832563388377</v>
      </c>
      <c r="E5" s="1"/>
      <c r="F5" s="1">
        <v>1080</v>
      </c>
    </row>
    <row r="6" spans="1:7">
      <c r="A6" s="1"/>
      <c r="B6" s="4">
        <f>D5*10000</f>
        <v>13394.832563388376</v>
      </c>
      <c r="C6" s="2">
        <f t="shared" si="0"/>
        <v>117.73604694903129</v>
      </c>
      <c r="D6" s="3">
        <f t="shared" si="1"/>
        <v>1.38617767511845</v>
      </c>
      <c r="E6" s="1"/>
      <c r="F6" s="1">
        <v>1440</v>
      </c>
    </row>
    <row r="7" spans="1:7">
      <c r="A7" s="1"/>
      <c r="B7" s="1"/>
      <c r="C7" s="1"/>
      <c r="D7" s="1"/>
      <c r="E7" s="1"/>
      <c r="F7" s="1"/>
    </row>
    <row r="8" spans="1:7">
      <c r="A8" s="1"/>
      <c r="B8" s="1"/>
      <c r="C8" s="1"/>
      <c r="D8" s="1"/>
      <c r="E8" s="1"/>
      <c r="F8" s="1"/>
    </row>
    <row r="9" spans="1:7">
      <c r="A9" s="1"/>
      <c r="B9" s="1" t="s">
        <v>2</v>
      </c>
      <c r="C9" s="1"/>
      <c r="D9" s="1"/>
      <c r="E9" s="1"/>
      <c r="F9" s="1"/>
    </row>
    <row r="10" spans="1:7">
      <c r="A10" s="1"/>
      <c r="B10" s="1"/>
      <c r="C10" s="1"/>
      <c r="D10" s="1"/>
      <c r="E10" s="1"/>
      <c r="F10" s="1"/>
    </row>
    <row r="11" spans="1:7">
      <c r="A11" s="1"/>
      <c r="B11" s="1">
        <v>13668</v>
      </c>
      <c r="C11" s="3">
        <f>SQRT(B11)-2</f>
        <v>114.91022196540386</v>
      </c>
      <c r="D11" s="3">
        <f>POWER(C11,2)/10000</f>
        <v>1.3204359112138384</v>
      </c>
      <c r="E11" s="1"/>
      <c r="F11" s="1">
        <v>360</v>
      </c>
      <c r="G11" s="4">
        <f>SQRT(B11)</f>
        <v>116.91022196540386</v>
      </c>
    </row>
    <row r="12" spans="1:7">
      <c r="A12" s="1"/>
      <c r="B12" s="4">
        <f>D11*10000</f>
        <v>13204.359112138383</v>
      </c>
      <c r="C12" s="3">
        <f t="shared" ref="C12:C14" si="2">SQRT(B12)-2</f>
        <v>112.91022196540386</v>
      </c>
      <c r="D12" s="3">
        <f t="shared" ref="D12:D14" si="3">POWER(C12,2)/10000</f>
        <v>1.2748718224276769</v>
      </c>
      <c r="E12" s="1"/>
      <c r="F12" s="1">
        <v>720</v>
      </c>
    </row>
    <row r="13" spans="1:7">
      <c r="A13" s="1"/>
      <c r="B13" s="4">
        <f t="shared" ref="B13:B14" si="4">D12*10000</f>
        <v>12748.718224276769</v>
      </c>
      <c r="C13" s="3">
        <f t="shared" si="2"/>
        <v>110.91022196540386</v>
      </c>
      <c r="D13" s="3">
        <f t="shared" si="3"/>
        <v>1.2301077336415154</v>
      </c>
      <c r="E13" s="1"/>
      <c r="F13" s="1">
        <v>1080</v>
      </c>
    </row>
    <row r="14" spans="1:7">
      <c r="A14" s="1"/>
      <c r="B14" s="4">
        <f t="shared" si="4"/>
        <v>12301.077336415154</v>
      </c>
      <c r="C14" s="3">
        <f t="shared" si="2"/>
        <v>108.91022196540386</v>
      </c>
      <c r="D14" s="3">
        <f t="shared" si="3"/>
        <v>1.186143644855354</v>
      </c>
      <c r="E14" s="1"/>
      <c r="F14" s="1">
        <v>1440</v>
      </c>
    </row>
    <row r="15" spans="1:7">
      <c r="A15" s="1"/>
      <c r="B15" s="1"/>
      <c r="C15" s="1"/>
      <c r="D15" s="1"/>
      <c r="E15" s="1"/>
      <c r="F15" s="1"/>
    </row>
    <row r="16" spans="1:7">
      <c r="A16" s="1"/>
      <c r="B16" s="1"/>
      <c r="C16" s="1"/>
      <c r="D16" s="1"/>
      <c r="E16" s="1"/>
      <c r="F16" s="1"/>
    </row>
    <row r="17" spans="1:6">
      <c r="A17" s="1"/>
      <c r="B17" s="1" t="s">
        <v>5</v>
      </c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 t="s">
        <v>10</v>
      </c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</cp:lastModifiedBy>
  <dcterms:created xsi:type="dcterms:W3CDTF">2014-01-17T18:06:33Z</dcterms:created>
  <dcterms:modified xsi:type="dcterms:W3CDTF">2014-01-18T04:30:13Z</dcterms:modified>
</cp:coreProperties>
</file>