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charts/chart6.xml" ContentType="application/vnd.openxmlformats-officedocument.drawingml.chart+xml"/>
  <Override PartName="/xl/charts/chart7.xml" ContentType="application/vnd.openxmlformats-officedocument.drawingml.chart+xml"/>
  <Override PartName="/xl/theme/theme1.xml" ContentType="application/vnd.openxmlformats-officedocument.theme+xml"/>
  <Override PartName="/xl/styles.xml" ContentType="application/vnd.openxmlformats-officedocument.spreadsheetml.styles+xml"/>
  <Override PartName="/xl/charts/chart4.xml" ContentType="application/vnd.openxmlformats-officedocument.drawingml.chart+xml"/>
  <Override PartName="/xl/charts/chart5.xml" ContentType="application/vnd.openxmlformats-officedocument.drawingml.chart+xml"/>
  <Override PartName="/xl/charts/chart2.xml" ContentType="application/vnd.openxmlformats-officedocument.drawingml.chart+xml"/>
  <Override PartName="/xl/charts/chart3.xml" ContentType="application/vnd.openxmlformats-officedocument.drawingml.char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charts/chart1.xml" ContentType="application/vnd.openxmlformats-officedocument.drawingml.chart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07" yWindow="120" windowWidth="17987" windowHeight="6627"/>
  </bookViews>
  <sheets>
    <sheet name="DATABASE #1" sheetId="1" r:id="rId1"/>
  </sheets>
  <calcPr calcId="124519"/>
</workbook>
</file>

<file path=xl/calcChain.xml><?xml version="1.0" encoding="utf-8"?>
<calcChain xmlns="http://schemas.openxmlformats.org/spreadsheetml/2006/main">
  <c r="H101" i="1"/>
  <c r="F101"/>
  <c r="D101"/>
  <c r="H21"/>
  <c r="F21"/>
  <c r="D21"/>
  <c r="H81"/>
  <c r="F81"/>
  <c r="D81"/>
  <c r="H61"/>
  <c r="F61"/>
  <c r="D61"/>
  <c r="H41"/>
  <c r="F41"/>
  <c r="D41"/>
</calcChain>
</file>

<file path=xl/sharedStrings.xml><?xml version="1.0" encoding="utf-8"?>
<sst xmlns="http://schemas.openxmlformats.org/spreadsheetml/2006/main" count="472" uniqueCount="103">
  <si>
    <t xml:space="preserve">   FILENAME</t>
  </si>
  <si>
    <t xml:space="preserve">   TOTAL BARS</t>
  </si>
  <si>
    <t xml:space="preserve">   NR OF DOJI'S</t>
  </si>
  <si>
    <t xml:space="preserve">   PERCENT OF DOJI'S</t>
  </si>
  <si>
    <t>AVERAGE</t>
  </si>
  <si>
    <t>SUM</t>
  </si>
  <si>
    <t>M5</t>
  </si>
  <si>
    <t>M15</t>
  </si>
  <si>
    <t>M30</t>
  </si>
  <si>
    <t>H1</t>
  </si>
  <si>
    <t>M1</t>
  </si>
  <si>
    <t xml:space="preserve"> AUDJPY1.prn   </t>
  </si>
  <si>
    <t xml:space="preserve"> AUDUSD1.prn   </t>
  </si>
  <si>
    <t xml:space="preserve"> CHFJPY1.prn   </t>
  </si>
  <si>
    <t xml:space="preserve"> EURCAD1.prn   </t>
  </si>
  <si>
    <t xml:space="preserve"> EURCHF1.prn   </t>
  </si>
  <si>
    <t xml:space="preserve"> EURGBP1.prn   </t>
  </si>
  <si>
    <t xml:space="preserve"> EURJPY1.prn   </t>
  </si>
  <si>
    <t xml:space="preserve"> EURUSD1.prn   </t>
  </si>
  <si>
    <t xml:space="preserve"> GBPCHF1.prn   </t>
  </si>
  <si>
    <t xml:space="preserve"> GBPJPY1.prn   </t>
  </si>
  <si>
    <t xml:space="preserve"> GBPUSD1.prn   </t>
  </si>
  <si>
    <t xml:space="preserve"> NZDJPY1.prn   </t>
  </si>
  <si>
    <t xml:space="preserve"> NZDUSD1.prn   </t>
  </si>
  <si>
    <t xml:space="preserve"> USDCAD1.prn   </t>
  </si>
  <si>
    <t xml:space="preserve"> USDCHF1.prn   </t>
  </si>
  <si>
    <t xml:space="preserve"> USDJPY1.prn   </t>
  </si>
  <si>
    <t xml:space="preserve"> XAGUSD1.prn   </t>
  </si>
  <si>
    <t xml:space="preserve"> XAUUSD1.prn   </t>
  </si>
  <si>
    <t xml:space="preserve"> AUDJPY5.prn   </t>
  </si>
  <si>
    <t xml:space="preserve"> AUDUSD5.prn   </t>
  </si>
  <si>
    <t xml:space="preserve"> CHFJPY5.prn   </t>
  </si>
  <si>
    <t xml:space="preserve"> EURCAD5.prn   </t>
  </si>
  <si>
    <t xml:space="preserve"> EURCHF5.prn   </t>
  </si>
  <si>
    <t xml:space="preserve"> EURGBP5.prn   </t>
  </si>
  <si>
    <t xml:space="preserve"> EURJPY5.prn   </t>
  </si>
  <si>
    <t xml:space="preserve"> EURUSD5.prn   </t>
  </si>
  <si>
    <t xml:space="preserve"> GBPCHF5.prn   </t>
  </si>
  <si>
    <t xml:space="preserve"> GBPJPY5.prn   </t>
  </si>
  <si>
    <t xml:space="preserve"> GBPUSD5.prn   </t>
  </si>
  <si>
    <t xml:space="preserve"> NZDJPY5.prn   </t>
  </si>
  <si>
    <t xml:space="preserve"> NZDUSD5.prn   </t>
  </si>
  <si>
    <t xml:space="preserve"> USDCAD5.prn   </t>
  </si>
  <si>
    <t xml:space="preserve"> USDCHF5.prn   </t>
  </si>
  <si>
    <t xml:space="preserve"> USDJPY5.prn   </t>
  </si>
  <si>
    <t xml:space="preserve"> XAGUSD5.prn   </t>
  </si>
  <si>
    <t xml:space="preserve"> XAUUSD5.prn   </t>
  </si>
  <si>
    <t xml:space="preserve"> AUDJPY15.prn   </t>
  </si>
  <si>
    <t xml:space="preserve"> AUDUSD15.prn   </t>
  </si>
  <si>
    <t xml:space="preserve"> CHFJPY15.prn   </t>
  </si>
  <si>
    <t xml:space="preserve"> EURCAD15.prn   </t>
  </si>
  <si>
    <t xml:space="preserve"> EURCHF15.prn   </t>
  </si>
  <si>
    <t xml:space="preserve"> EURGBP15.prn   </t>
  </si>
  <si>
    <t xml:space="preserve"> EURJPY15.prn   </t>
  </si>
  <si>
    <t xml:space="preserve"> EURUSD15.prn   </t>
  </si>
  <si>
    <t xml:space="preserve"> GBPCHF15.prn   </t>
  </si>
  <si>
    <t xml:space="preserve"> GBPJPY15.prn   </t>
  </si>
  <si>
    <t xml:space="preserve"> GBPUSD15.prn   </t>
  </si>
  <si>
    <t xml:space="preserve"> NZDJPY15.prn   </t>
  </si>
  <si>
    <t xml:space="preserve"> NZDUSD15.prn   </t>
  </si>
  <si>
    <t xml:space="preserve"> USDCAD15.prn   </t>
  </si>
  <si>
    <t xml:space="preserve"> USDCHF15.prn   </t>
  </si>
  <si>
    <t xml:space="preserve"> USDJPY15.prn   </t>
  </si>
  <si>
    <t xml:space="preserve"> XAGUSD15.prn   </t>
  </si>
  <si>
    <t xml:space="preserve"> XAUUSD15.prn   </t>
  </si>
  <si>
    <t xml:space="preserve"> AUDJPY30.prn   </t>
  </si>
  <si>
    <t xml:space="preserve"> AUDUSD30.prn   </t>
  </si>
  <si>
    <t xml:space="preserve"> CHFJPY30.prn   </t>
  </si>
  <si>
    <t xml:space="preserve"> EURCAD30.prn   </t>
  </si>
  <si>
    <t xml:space="preserve"> EURCHF30.prn   </t>
  </si>
  <si>
    <t xml:space="preserve"> EURGBP30.prn   </t>
  </si>
  <si>
    <t xml:space="preserve"> EURJPY30.prn   </t>
  </si>
  <si>
    <t xml:space="preserve"> EURUSD30.prn   </t>
  </si>
  <si>
    <t xml:space="preserve"> GBPCHF30.prn   </t>
  </si>
  <si>
    <t xml:space="preserve"> GBPJPY30.prn   </t>
  </si>
  <si>
    <t xml:space="preserve"> GBPUSD30.prn   </t>
  </si>
  <si>
    <t xml:space="preserve"> NZDJPY30.prn   </t>
  </si>
  <si>
    <t xml:space="preserve"> NZDUSD30.prn   </t>
  </si>
  <si>
    <t xml:space="preserve"> USDCAD30.prn   </t>
  </si>
  <si>
    <t xml:space="preserve"> USDCHF30.prn   </t>
  </si>
  <si>
    <t xml:space="preserve"> USDJPY30.prn   </t>
  </si>
  <si>
    <t xml:space="preserve"> XAGUSD30.prn   </t>
  </si>
  <si>
    <t xml:space="preserve"> XAUUSD30.prn   </t>
  </si>
  <si>
    <t xml:space="preserve"> AUDJPY60.prn   </t>
  </si>
  <si>
    <t xml:space="preserve"> AUDUSD60.prn   </t>
  </si>
  <si>
    <t xml:space="preserve"> CHFJPY60.prn   </t>
  </si>
  <si>
    <t xml:space="preserve"> EURCAD60.prn   </t>
  </si>
  <si>
    <t xml:space="preserve"> EURCHF60.prn   </t>
  </si>
  <si>
    <t xml:space="preserve"> EURGBP60.prn   </t>
  </si>
  <si>
    <t xml:space="preserve"> EURJPY60.prn   </t>
  </si>
  <si>
    <t xml:space="preserve"> EURUSD60.prn   </t>
  </si>
  <si>
    <t xml:space="preserve"> GBPCHF60.prn   </t>
  </si>
  <si>
    <t xml:space="preserve"> GBPJPY60.prn   </t>
  </si>
  <si>
    <t xml:space="preserve"> GBPUSD60.prn   </t>
  </si>
  <si>
    <t xml:space="preserve"> NZDJPY60.prn   </t>
  </si>
  <si>
    <t xml:space="preserve"> NZDUSD60.prn   </t>
  </si>
  <si>
    <t xml:space="preserve"> USDCAD60.prn   </t>
  </si>
  <si>
    <t xml:space="preserve"> USDCHF60.prn   </t>
  </si>
  <si>
    <t xml:space="preserve"> USDJPY60.prn   </t>
  </si>
  <si>
    <t xml:space="preserve"> XAGUSD60.prn   </t>
  </si>
  <si>
    <t xml:space="preserve"> XAUUSD60.prn   </t>
  </si>
  <si>
    <t>QUICK TEST</t>
  </si>
  <si>
    <t>MADE BY PROXIMUS</t>
  </si>
</sst>
</file>

<file path=xl/styles.xml><?xml version="1.0" encoding="utf-8"?>
<styleSheet xmlns="http://schemas.openxmlformats.org/spreadsheetml/2006/main">
  <numFmts count="1">
    <numFmt numFmtId="164" formatCode="0.00000000%"/>
  </numFmts>
  <fonts count="5">
    <font>
      <sz val="11"/>
      <color theme="1"/>
      <name val="Calibri"/>
      <family val="2"/>
      <scheme val="minor"/>
    </font>
    <font>
      <b/>
      <sz val="25"/>
      <color theme="1"/>
      <name val="Calibri"/>
      <family val="2"/>
      <scheme val="minor"/>
    </font>
    <font>
      <b/>
      <sz val="14"/>
      <color rgb="FFFF0000"/>
      <name val="Calibri"/>
      <family val="2"/>
      <scheme val="minor"/>
    </font>
    <font>
      <b/>
      <sz val="72"/>
      <name val="Calibri"/>
      <family val="2"/>
      <scheme val="minor"/>
    </font>
    <font>
      <b/>
      <sz val="72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25FF88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theme="5" tint="0.39997558519241921"/>
        <bgColor indexed="64"/>
      </patternFill>
    </fill>
  </fills>
  <borders count="14">
    <border>
      <left/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theme="0" tint="-0.499984740745262"/>
      </bottom>
      <diagonal/>
    </border>
    <border>
      <left/>
      <right/>
      <top style="medium">
        <color indexed="64"/>
      </top>
      <bottom style="thin">
        <color theme="0" tint="-0.499984740745262"/>
      </bottom>
      <diagonal/>
    </border>
    <border>
      <left/>
      <right style="medium">
        <color indexed="64"/>
      </right>
      <top style="medium">
        <color indexed="64"/>
      </top>
      <bottom style="thin">
        <color theme="0" tint="-0.499984740745262"/>
      </bottom>
      <diagonal/>
    </border>
    <border>
      <left style="medium">
        <color indexed="64"/>
      </left>
      <right style="thin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  <border>
      <left style="thin">
        <color theme="0" tint="-0.499984740745262"/>
      </left>
      <right style="medium">
        <color indexed="64"/>
      </right>
      <top style="thin">
        <color theme="0" tint="-0.499984740745262"/>
      </top>
      <bottom style="thin">
        <color theme="0" tint="-0.499984740745262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0" fillId="0" borderId="4" xfId="0" applyNumberFormat="1" applyBorder="1"/>
    <xf numFmtId="0" fontId="0" fillId="0" borderId="4" xfId="0" applyBorder="1"/>
    <xf numFmtId="0" fontId="1" fillId="3" borderId="1" xfId="0" applyNumberFormat="1" applyFont="1" applyFill="1" applyBorder="1"/>
    <xf numFmtId="0" fontId="1" fillId="0" borderId="2" xfId="0" applyNumberFormat="1" applyFont="1" applyFill="1" applyBorder="1"/>
    <xf numFmtId="0" fontId="1" fillId="4" borderId="2" xfId="0" applyNumberFormat="1" applyFont="1" applyFill="1" applyBorder="1"/>
    <xf numFmtId="0" fontId="0" fillId="0" borderId="12" xfId="0" applyBorder="1"/>
    <xf numFmtId="10" fontId="0" fillId="0" borderId="13" xfId="0" applyNumberFormat="1" applyBorder="1"/>
    <xf numFmtId="0" fontId="0" fillId="0" borderId="5" xfId="0" applyNumberFormat="1" applyBorder="1"/>
    <xf numFmtId="0" fontId="0" fillId="0" borderId="0" xfId="0" applyBorder="1"/>
    <xf numFmtId="164" fontId="1" fillId="0" borderId="3" xfId="0" applyNumberFormat="1" applyFont="1" applyBorder="1"/>
    <xf numFmtId="0" fontId="0" fillId="0" borderId="5" xfId="0" applyBorder="1"/>
    <xf numFmtId="0" fontId="0" fillId="0" borderId="1" xfId="0" applyBorder="1"/>
    <xf numFmtId="0" fontId="0" fillId="0" borderId="2" xfId="0" applyBorder="1"/>
    <xf numFmtId="0" fontId="2" fillId="5" borderId="9" xfId="0" applyFont="1" applyFill="1" applyBorder="1" applyAlignment="1">
      <alignment horizontal="center"/>
    </xf>
    <xf numFmtId="0" fontId="2" fillId="5" borderId="10" xfId="0" applyFont="1" applyFill="1" applyBorder="1" applyAlignment="1">
      <alignment horizontal="center"/>
    </xf>
    <xf numFmtId="0" fontId="2" fillId="5" borderId="11" xfId="0" applyFont="1" applyFill="1" applyBorder="1" applyAlignment="1">
      <alignment horizontal="center"/>
    </xf>
    <xf numFmtId="0" fontId="3" fillId="2" borderId="6" xfId="0" applyFont="1" applyFill="1" applyBorder="1" applyAlignment="1">
      <alignment horizontal="center" vertical="center"/>
    </xf>
    <xf numFmtId="0" fontId="3" fillId="2" borderId="7" xfId="0" applyFont="1" applyFill="1" applyBorder="1" applyAlignment="1">
      <alignment horizontal="center" vertical="center"/>
    </xf>
    <xf numFmtId="0" fontId="3" fillId="2" borderId="8" xfId="0" applyFont="1" applyFill="1" applyBorder="1" applyAlignment="1">
      <alignment horizontal="center" vertical="center"/>
    </xf>
    <xf numFmtId="0" fontId="4" fillId="6" borderId="5" xfId="0" applyFont="1" applyFill="1" applyBorder="1" applyAlignment="1">
      <alignment horizontal="center"/>
    </xf>
    <xf numFmtId="0" fontId="4" fillId="6" borderId="0" xfId="0" applyFont="1" applyFill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US"/>
  <c:chart>
    <c:title>
      <c:layout/>
    </c:title>
    <c:plotArea>
      <c:layout/>
      <c:lineChart>
        <c:grouping val="standard"/>
        <c:ser>
          <c:idx val="0"/>
          <c:order val="0"/>
          <c:tx>
            <c:v>DOJI M1</c:v>
          </c:tx>
          <c:val>
            <c:numRef>
              <c:f>'DATABASE #1'!$H$3:$H$20</c:f>
              <c:numCache>
                <c:formatCode>0.00%</c:formatCode>
                <c:ptCount val="18"/>
                <c:pt idx="0">
                  <c:v>0.37842483537705002</c:v>
                </c:pt>
                <c:pt idx="1">
                  <c:v>0.44928744115177999</c:v>
                </c:pt>
                <c:pt idx="2">
                  <c:v>0.39946011461239</c:v>
                </c:pt>
                <c:pt idx="3">
                  <c:v>0.31624521211495998</c:v>
                </c:pt>
                <c:pt idx="4">
                  <c:v>0.40722177618916999</c:v>
                </c:pt>
                <c:pt idx="5">
                  <c:v>0.54265985827875995</c:v>
                </c:pt>
                <c:pt idx="6">
                  <c:v>0.31136927177250001</c:v>
                </c:pt>
                <c:pt idx="7">
                  <c:v>0.39078092966174999</c:v>
                </c:pt>
                <c:pt idx="8">
                  <c:v>0.26645123923190001</c:v>
                </c:pt>
                <c:pt idx="9">
                  <c:v>0.25191488897851999</c:v>
                </c:pt>
                <c:pt idx="10">
                  <c:v>0.36778179414583001</c:v>
                </c:pt>
                <c:pt idx="11">
                  <c:v>0.41279371793198</c:v>
                </c:pt>
                <c:pt idx="12">
                  <c:v>0.50463218612089999</c:v>
                </c:pt>
                <c:pt idx="13">
                  <c:v>0.48036871765290001</c:v>
                </c:pt>
                <c:pt idx="14">
                  <c:v>0.40069972211992</c:v>
                </c:pt>
                <c:pt idx="15">
                  <c:v>0.43178947569831999</c:v>
                </c:pt>
                <c:pt idx="16">
                  <c:v>0.57891305570787999</c:v>
                </c:pt>
                <c:pt idx="17">
                  <c:v>0.37337525309361003</c:v>
                </c:pt>
              </c:numCache>
            </c:numRef>
          </c:val>
        </c:ser>
        <c:marker val="1"/>
        <c:axId val="78237696"/>
        <c:axId val="78239232"/>
      </c:lineChart>
      <c:catAx>
        <c:axId val="78237696"/>
        <c:scaling>
          <c:orientation val="minMax"/>
        </c:scaling>
        <c:axPos val="b"/>
        <c:tickLblPos val="nextTo"/>
        <c:crossAx val="78239232"/>
        <c:crosses val="autoZero"/>
        <c:auto val="1"/>
        <c:lblAlgn val="ctr"/>
        <c:lblOffset val="100"/>
      </c:catAx>
      <c:valAx>
        <c:axId val="78239232"/>
        <c:scaling>
          <c:orientation val="minMax"/>
        </c:scaling>
        <c:axPos val="l"/>
        <c:majorGridlines/>
        <c:numFmt formatCode="0.00%" sourceLinked="1"/>
        <c:tickLblPos val="nextTo"/>
        <c:crossAx val="78237696"/>
        <c:crosses val="autoZero"/>
        <c:crossBetween val="between"/>
      </c:valAx>
    </c:plotArea>
    <c:legend>
      <c:legendPos val="r"/>
      <c:layout/>
    </c:legend>
    <c:plotVisOnly val="1"/>
  </c:chart>
  <c:printSettings>
    <c:headerFooter/>
    <c:pageMargins b="0.75000000000000011" l="0.70000000000000007" r="0.70000000000000007" t="0.75000000000000011" header="0.30000000000000004" footer="0.30000000000000004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US"/>
  <c:chart>
    <c:title>
      <c:layout/>
    </c:title>
    <c:plotArea>
      <c:layout/>
      <c:lineChart>
        <c:grouping val="standard"/>
        <c:ser>
          <c:idx val="0"/>
          <c:order val="0"/>
          <c:tx>
            <c:v>DOJI M5</c:v>
          </c:tx>
          <c:val>
            <c:numRef>
              <c:f>'DATABASE #1'!$H$23:$H$40</c:f>
              <c:numCache>
                <c:formatCode>0.00%</c:formatCode>
                <c:ptCount val="18"/>
                <c:pt idx="0">
                  <c:v>0.15128352798691999</c:v>
                </c:pt>
                <c:pt idx="1">
                  <c:v>0.21686573210903001</c:v>
                </c:pt>
                <c:pt idx="2">
                  <c:v>0.16417620044138001</c:v>
                </c:pt>
                <c:pt idx="3">
                  <c:v>0.12192722231332</c:v>
                </c:pt>
                <c:pt idx="4">
                  <c:v>0.22597413583445</c:v>
                </c:pt>
                <c:pt idx="5">
                  <c:v>0.28199068677127997</c:v>
                </c:pt>
                <c:pt idx="6">
                  <c:v>0.11828949734023</c:v>
                </c:pt>
                <c:pt idx="7">
                  <c:v>0.16986050877767001</c:v>
                </c:pt>
                <c:pt idx="8">
                  <c:v>0.10209930051651001</c:v>
                </c:pt>
                <c:pt idx="9">
                  <c:v>8.8269725564259993E-2</c:v>
                </c:pt>
                <c:pt idx="10">
                  <c:v>0.15857934203956001</c:v>
                </c:pt>
                <c:pt idx="11">
                  <c:v>0.15184425379988001</c:v>
                </c:pt>
                <c:pt idx="12">
                  <c:v>0.21644891850497</c:v>
                </c:pt>
                <c:pt idx="13">
                  <c:v>0.23873416941685</c:v>
                </c:pt>
                <c:pt idx="14">
                  <c:v>0.16928409494645</c:v>
                </c:pt>
                <c:pt idx="15">
                  <c:v>0.18862365684640001</c:v>
                </c:pt>
                <c:pt idx="16">
                  <c:v>0.48687386196058002</c:v>
                </c:pt>
                <c:pt idx="17">
                  <c:v>0.28663706553499002</c:v>
                </c:pt>
              </c:numCache>
            </c:numRef>
          </c:val>
        </c:ser>
        <c:marker val="1"/>
        <c:axId val="78128640"/>
        <c:axId val="78130176"/>
      </c:lineChart>
      <c:catAx>
        <c:axId val="78128640"/>
        <c:scaling>
          <c:orientation val="minMax"/>
        </c:scaling>
        <c:axPos val="b"/>
        <c:tickLblPos val="nextTo"/>
        <c:crossAx val="78130176"/>
        <c:crosses val="autoZero"/>
        <c:auto val="1"/>
        <c:lblAlgn val="ctr"/>
        <c:lblOffset val="100"/>
      </c:catAx>
      <c:valAx>
        <c:axId val="78130176"/>
        <c:scaling>
          <c:orientation val="minMax"/>
        </c:scaling>
        <c:axPos val="l"/>
        <c:majorGridlines/>
        <c:numFmt formatCode="0.00%" sourceLinked="1"/>
        <c:tickLblPos val="nextTo"/>
        <c:crossAx val="78128640"/>
        <c:crosses val="autoZero"/>
        <c:crossBetween val="between"/>
      </c:valAx>
    </c:plotArea>
    <c:legend>
      <c:legendPos val="r"/>
      <c:layout/>
    </c:legend>
    <c:plotVisOnly val="1"/>
  </c:chart>
  <c:printSettings>
    <c:headerFooter/>
    <c:pageMargins b="0.75000000000000033" l="0.70000000000000029" r="0.70000000000000029" t="0.75000000000000033" header="0.30000000000000016" footer="0.30000000000000016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US"/>
  <c:chart>
    <c:title>
      <c:layout/>
    </c:title>
    <c:plotArea>
      <c:layout/>
      <c:lineChart>
        <c:grouping val="standard"/>
        <c:ser>
          <c:idx val="0"/>
          <c:order val="0"/>
          <c:tx>
            <c:v>DOJI M15</c:v>
          </c:tx>
          <c:val>
            <c:numRef>
              <c:f>'DATABASE #1'!$H$43:$H$60</c:f>
              <c:numCache>
                <c:formatCode>0.00%</c:formatCode>
                <c:ptCount val="18"/>
                <c:pt idx="0">
                  <c:v>8.0065742388640004E-2</c:v>
                </c:pt>
                <c:pt idx="1">
                  <c:v>0.11190728216570001</c:v>
                </c:pt>
                <c:pt idx="2">
                  <c:v>9.1907338647340006E-2</c:v>
                </c:pt>
                <c:pt idx="3">
                  <c:v>6.8501877789210006E-2</c:v>
                </c:pt>
                <c:pt idx="4">
                  <c:v>0.15305220540017</c:v>
                </c:pt>
                <c:pt idx="5">
                  <c:v>0.17071200230649</c:v>
                </c:pt>
                <c:pt idx="6">
                  <c:v>6.6482284063259997E-2</c:v>
                </c:pt>
                <c:pt idx="7">
                  <c:v>9.2679373017619998E-2</c:v>
                </c:pt>
                <c:pt idx="8">
                  <c:v>5.8878582024460002E-2</c:v>
                </c:pt>
                <c:pt idx="9">
                  <c:v>4.9054272407570002E-2</c:v>
                </c:pt>
                <c:pt idx="10">
                  <c:v>8.0940460724359994E-2</c:v>
                </c:pt>
                <c:pt idx="11">
                  <c:v>8.267651332084E-2</c:v>
                </c:pt>
                <c:pt idx="12">
                  <c:v>0.11092896788416</c:v>
                </c:pt>
                <c:pt idx="13">
                  <c:v>0.12512528069218001</c:v>
                </c:pt>
                <c:pt idx="14">
                  <c:v>9.2141445117469994E-2</c:v>
                </c:pt>
                <c:pt idx="15">
                  <c:v>0.10535786699108</c:v>
                </c:pt>
                <c:pt idx="16">
                  <c:v>0.42877405810484998</c:v>
                </c:pt>
                <c:pt idx="17">
                  <c:v>0.22987061599805</c:v>
                </c:pt>
              </c:numCache>
            </c:numRef>
          </c:val>
        </c:ser>
        <c:marker val="1"/>
        <c:axId val="78154368"/>
        <c:axId val="78160256"/>
      </c:lineChart>
      <c:catAx>
        <c:axId val="78154368"/>
        <c:scaling>
          <c:orientation val="minMax"/>
        </c:scaling>
        <c:axPos val="b"/>
        <c:tickLblPos val="nextTo"/>
        <c:crossAx val="78160256"/>
        <c:crosses val="autoZero"/>
        <c:auto val="1"/>
        <c:lblAlgn val="ctr"/>
        <c:lblOffset val="100"/>
      </c:catAx>
      <c:valAx>
        <c:axId val="78160256"/>
        <c:scaling>
          <c:orientation val="minMax"/>
        </c:scaling>
        <c:axPos val="l"/>
        <c:majorGridlines/>
        <c:numFmt formatCode="0.00%" sourceLinked="1"/>
        <c:tickLblPos val="nextTo"/>
        <c:crossAx val="78154368"/>
        <c:crosses val="autoZero"/>
        <c:crossBetween val="between"/>
      </c:valAx>
    </c:plotArea>
    <c:legend>
      <c:legendPos val="r"/>
      <c:layout/>
    </c:legend>
    <c:plotVisOnly val="1"/>
  </c:chart>
  <c:printSettings>
    <c:headerFooter/>
    <c:pageMargins b="0.75000000000000056" l="0.70000000000000051" r="0.70000000000000051" t="0.75000000000000056" header="0.30000000000000027" footer="0.30000000000000027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US"/>
  <c:chart>
    <c:title>
      <c:layout/>
    </c:title>
    <c:plotArea>
      <c:layout/>
      <c:lineChart>
        <c:grouping val="standard"/>
        <c:ser>
          <c:idx val="0"/>
          <c:order val="0"/>
          <c:tx>
            <c:v>DOJI M30</c:v>
          </c:tx>
          <c:val>
            <c:numRef>
              <c:f>'DATABASE #1'!$H$63:$H$80</c:f>
              <c:numCache>
                <c:formatCode>0.00%</c:formatCode>
                <c:ptCount val="18"/>
                <c:pt idx="0">
                  <c:v>5.6773581924469997E-2</c:v>
                </c:pt>
                <c:pt idx="1">
                  <c:v>7.9094249424689997E-2</c:v>
                </c:pt>
                <c:pt idx="2">
                  <c:v>6.6564963132469998E-2</c:v>
                </c:pt>
                <c:pt idx="3">
                  <c:v>4.9052765416400003E-2</c:v>
                </c:pt>
                <c:pt idx="4">
                  <c:v>0.11760780026442</c:v>
                </c:pt>
                <c:pt idx="5">
                  <c:v>0.12735270374207999</c:v>
                </c:pt>
                <c:pt idx="6">
                  <c:v>4.835818618664E-2</c:v>
                </c:pt>
                <c:pt idx="7">
                  <c:v>6.5797834485559994E-2</c:v>
                </c:pt>
                <c:pt idx="8">
                  <c:v>4.3423820813179997E-2</c:v>
                </c:pt>
                <c:pt idx="9">
                  <c:v>3.5018465900059997E-2</c:v>
                </c:pt>
                <c:pt idx="10">
                  <c:v>5.5722259660010001E-2</c:v>
                </c:pt>
                <c:pt idx="11">
                  <c:v>5.9965733866359998E-2</c:v>
                </c:pt>
                <c:pt idx="12">
                  <c:v>7.5015592242200002E-2</c:v>
                </c:pt>
                <c:pt idx="13">
                  <c:v>8.4428053665669994E-2</c:v>
                </c:pt>
                <c:pt idx="14">
                  <c:v>6.6083699269810003E-2</c:v>
                </c:pt>
                <c:pt idx="15">
                  <c:v>7.5707244231000004E-2</c:v>
                </c:pt>
                <c:pt idx="16">
                  <c:v>0.34989729866326003</c:v>
                </c:pt>
                <c:pt idx="17">
                  <c:v>0.16072859184627999</c:v>
                </c:pt>
              </c:numCache>
            </c:numRef>
          </c:val>
        </c:ser>
        <c:marker val="1"/>
        <c:axId val="79626240"/>
        <c:axId val="79627776"/>
      </c:lineChart>
      <c:catAx>
        <c:axId val="79626240"/>
        <c:scaling>
          <c:orientation val="minMax"/>
        </c:scaling>
        <c:axPos val="b"/>
        <c:tickLblPos val="nextTo"/>
        <c:crossAx val="79627776"/>
        <c:crosses val="autoZero"/>
        <c:auto val="1"/>
        <c:lblAlgn val="ctr"/>
        <c:lblOffset val="100"/>
      </c:catAx>
      <c:valAx>
        <c:axId val="79627776"/>
        <c:scaling>
          <c:orientation val="minMax"/>
        </c:scaling>
        <c:axPos val="l"/>
        <c:majorGridlines/>
        <c:numFmt formatCode="0.00%" sourceLinked="1"/>
        <c:tickLblPos val="nextTo"/>
        <c:crossAx val="79626240"/>
        <c:crosses val="autoZero"/>
        <c:crossBetween val="between"/>
      </c:valAx>
    </c:plotArea>
    <c:legend>
      <c:legendPos val="r"/>
      <c:layout/>
    </c:legend>
    <c:plotVisOnly val="1"/>
  </c:chart>
  <c:printSettings>
    <c:headerFooter/>
    <c:pageMargins b="0.75000000000000089" l="0.70000000000000062" r="0.70000000000000062" t="0.75000000000000089" header="0.30000000000000032" footer="0.30000000000000032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US"/>
  <c:chart>
    <c:title>
      <c:layout/>
    </c:title>
    <c:plotArea>
      <c:layout/>
      <c:lineChart>
        <c:grouping val="standard"/>
        <c:ser>
          <c:idx val="0"/>
          <c:order val="0"/>
          <c:tx>
            <c:v>DOJI H1</c:v>
          </c:tx>
          <c:val>
            <c:numRef>
              <c:f>'DATABASE #1'!$H$83:$H$100</c:f>
              <c:numCache>
                <c:formatCode>0.00%</c:formatCode>
                <c:ptCount val="18"/>
                <c:pt idx="0">
                  <c:v>4.1956014871759997E-2</c:v>
                </c:pt>
                <c:pt idx="1">
                  <c:v>5.3672565813539998E-2</c:v>
                </c:pt>
                <c:pt idx="2">
                  <c:v>4.9996846818440001E-2</c:v>
                </c:pt>
                <c:pt idx="3">
                  <c:v>3.6014801297650001E-2</c:v>
                </c:pt>
                <c:pt idx="4">
                  <c:v>9.1254177438680001E-2</c:v>
                </c:pt>
                <c:pt idx="5">
                  <c:v>9.5412867178730001E-2</c:v>
                </c:pt>
                <c:pt idx="6">
                  <c:v>3.509900365746E-2</c:v>
                </c:pt>
                <c:pt idx="7">
                  <c:v>4.8025532561620003E-2</c:v>
                </c:pt>
                <c:pt idx="8">
                  <c:v>3.1715661429299997E-2</c:v>
                </c:pt>
                <c:pt idx="9">
                  <c:v>2.4897521599289998E-2</c:v>
                </c:pt>
                <c:pt idx="10">
                  <c:v>3.8978240302739997E-2</c:v>
                </c:pt>
                <c:pt idx="11">
                  <c:v>4.4298679126610001E-2</c:v>
                </c:pt>
                <c:pt idx="12">
                  <c:v>5.3324398778939998E-2</c:v>
                </c:pt>
                <c:pt idx="13">
                  <c:v>5.8565319946009997E-2</c:v>
                </c:pt>
                <c:pt idx="14">
                  <c:v>4.7320561490239998E-2</c:v>
                </c:pt>
                <c:pt idx="15">
                  <c:v>5.3666473273969999E-2</c:v>
                </c:pt>
                <c:pt idx="16">
                  <c:v>0.27485207480329998</c:v>
                </c:pt>
                <c:pt idx="17">
                  <c:v>0.11007303363626</c:v>
                </c:pt>
              </c:numCache>
            </c:numRef>
          </c:val>
        </c:ser>
        <c:marker val="1"/>
        <c:axId val="79647872"/>
        <c:axId val="79649408"/>
      </c:lineChart>
      <c:catAx>
        <c:axId val="79647872"/>
        <c:scaling>
          <c:orientation val="minMax"/>
        </c:scaling>
        <c:axPos val="b"/>
        <c:tickLblPos val="nextTo"/>
        <c:crossAx val="79649408"/>
        <c:crosses val="autoZero"/>
        <c:auto val="1"/>
        <c:lblAlgn val="ctr"/>
        <c:lblOffset val="100"/>
      </c:catAx>
      <c:valAx>
        <c:axId val="79649408"/>
        <c:scaling>
          <c:orientation val="minMax"/>
        </c:scaling>
        <c:axPos val="l"/>
        <c:majorGridlines/>
        <c:numFmt formatCode="0.00%" sourceLinked="1"/>
        <c:tickLblPos val="nextTo"/>
        <c:crossAx val="79647872"/>
        <c:crosses val="autoZero"/>
        <c:crossBetween val="between"/>
      </c:valAx>
    </c:plotArea>
    <c:legend>
      <c:legendPos val="r"/>
      <c:layout/>
    </c:legend>
    <c:plotVisOnly val="1"/>
  </c:chart>
  <c:printSettings>
    <c:headerFooter/>
    <c:pageMargins b="0.75000000000000111" l="0.70000000000000062" r="0.70000000000000062" t="0.75000000000000111" header="0.30000000000000032" footer="0.30000000000000032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US"/>
  <c:chart>
    <c:plotArea>
      <c:layout/>
      <c:lineChart>
        <c:grouping val="standard"/>
        <c:ser>
          <c:idx val="0"/>
          <c:order val="0"/>
          <c:tx>
            <c:v>OVERALL DOJI COUNT</c:v>
          </c:tx>
          <c:cat>
            <c:strRef>
              <c:f>('DATABASE #1'!$A$2,'DATABASE #1'!$A$22,'DATABASE #1'!$A$42,'DATABASE #1'!$A$62,'DATABASE #1'!$A$82)</c:f>
              <c:strCache>
                <c:ptCount val="5"/>
                <c:pt idx="0">
                  <c:v>M1</c:v>
                </c:pt>
                <c:pt idx="1">
                  <c:v>M5</c:v>
                </c:pt>
                <c:pt idx="2">
                  <c:v>M15</c:v>
                </c:pt>
                <c:pt idx="3">
                  <c:v>M30</c:v>
                </c:pt>
                <c:pt idx="4">
                  <c:v>H1</c:v>
                </c:pt>
              </c:strCache>
            </c:strRef>
          </c:cat>
          <c:val>
            <c:numRef>
              <c:f>('DATABASE #1'!$F$21,'DATABASE #1'!$F$41,'DATABASE #1'!$F$61,'DATABASE #1'!$F$81,'DATABASE #1'!$F$101)</c:f>
              <c:numCache>
                <c:formatCode>General</c:formatCode>
                <c:ptCount val="5"/>
                <c:pt idx="0">
                  <c:v>29607566</c:v>
                </c:pt>
                <c:pt idx="1">
                  <c:v>3135334</c:v>
                </c:pt>
                <c:pt idx="2">
                  <c:v>676040</c:v>
                </c:pt>
                <c:pt idx="3">
                  <c:v>249948</c:v>
                </c:pt>
                <c:pt idx="4">
                  <c:v>92572</c:v>
                </c:pt>
              </c:numCache>
            </c:numRef>
          </c:val>
        </c:ser>
        <c:ser>
          <c:idx val="1"/>
          <c:order val="1"/>
          <c:tx>
            <c:v>OVERALL BARS COUNT</c:v>
          </c:tx>
          <c:cat>
            <c:strRef>
              <c:f>('DATABASE #1'!$A$2,'DATABASE #1'!$A$22,'DATABASE #1'!$A$42,'DATABASE #1'!$A$62,'DATABASE #1'!$A$82)</c:f>
              <c:strCache>
                <c:ptCount val="5"/>
                <c:pt idx="0">
                  <c:v>M1</c:v>
                </c:pt>
                <c:pt idx="1">
                  <c:v>M5</c:v>
                </c:pt>
                <c:pt idx="2">
                  <c:v>M15</c:v>
                </c:pt>
                <c:pt idx="3">
                  <c:v>M30</c:v>
                </c:pt>
                <c:pt idx="4">
                  <c:v>H1</c:v>
                </c:pt>
              </c:strCache>
            </c:strRef>
          </c:cat>
          <c:val>
            <c:numRef>
              <c:f>('DATABASE #1'!$D$21,'DATABASE #1'!$D$41,'DATABASE #1'!$D$61,'DATABASE #1'!$D$81,'DATABASE #1'!$D$101)</c:f>
              <c:numCache>
                <c:formatCode>General</c:formatCode>
                <c:ptCount val="5"/>
                <c:pt idx="0">
                  <c:v>74734951</c:v>
                </c:pt>
                <c:pt idx="1">
                  <c:v>16328364</c:v>
                </c:pt>
                <c:pt idx="2">
                  <c:v>5555244</c:v>
                </c:pt>
                <c:pt idx="3">
                  <c:v>2781316</c:v>
                </c:pt>
                <c:pt idx="4">
                  <c:v>1399280</c:v>
                </c:pt>
              </c:numCache>
            </c:numRef>
          </c:val>
        </c:ser>
        <c:marker val="1"/>
        <c:axId val="79682560"/>
        <c:axId val="80102144"/>
      </c:lineChart>
      <c:catAx>
        <c:axId val="79682560"/>
        <c:scaling>
          <c:orientation val="minMax"/>
        </c:scaling>
        <c:axPos val="b"/>
        <c:tickLblPos val="nextTo"/>
        <c:crossAx val="80102144"/>
        <c:crosses val="autoZero"/>
        <c:auto val="1"/>
        <c:lblAlgn val="ctr"/>
        <c:lblOffset val="100"/>
      </c:catAx>
      <c:valAx>
        <c:axId val="80102144"/>
        <c:scaling>
          <c:orientation val="minMax"/>
        </c:scaling>
        <c:axPos val="l"/>
        <c:majorGridlines/>
        <c:numFmt formatCode="General" sourceLinked="1"/>
        <c:tickLblPos val="nextTo"/>
        <c:crossAx val="79682560"/>
        <c:crosses val="autoZero"/>
        <c:crossBetween val="between"/>
      </c:valAx>
    </c:plotArea>
    <c:legend>
      <c:legendPos val="r"/>
      <c:layout/>
    </c:legend>
    <c:plotVisOnly val="1"/>
  </c:chart>
  <c:printSettings>
    <c:headerFooter/>
    <c:pageMargins b="0.75000000000000011" l="0.70000000000000007" r="0.70000000000000007" t="0.75000000000000011" header="0.30000000000000004" footer="0.30000000000000004"/>
    <c:pageSetup/>
  </c:printSettings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US"/>
  <c:chart>
    <c:title>
      <c:layout/>
    </c:title>
    <c:plotArea>
      <c:layout/>
      <c:lineChart>
        <c:grouping val="standard"/>
        <c:ser>
          <c:idx val="0"/>
          <c:order val="0"/>
          <c:tx>
            <c:v>DOJI PERCENTAGES</c:v>
          </c:tx>
          <c:cat>
            <c:strRef>
              <c:f>('DATABASE #1'!$A$2:$H$2,'DATABASE #1'!$A$22:$H$22,'DATABASE #1'!$A$42:$H$42,'DATABASE #1'!$A$62:$H$62,'DATABASE #1'!$A$82:$H$82)</c:f>
              <c:strCache>
                <c:ptCount val="5"/>
                <c:pt idx="0">
                  <c:v>M1</c:v>
                </c:pt>
                <c:pt idx="1">
                  <c:v>M5</c:v>
                </c:pt>
                <c:pt idx="2">
                  <c:v>M15</c:v>
                </c:pt>
                <c:pt idx="3">
                  <c:v>M30</c:v>
                </c:pt>
                <c:pt idx="4">
                  <c:v>H1</c:v>
                </c:pt>
              </c:strCache>
            </c:strRef>
          </c:cat>
          <c:val>
            <c:numRef>
              <c:f>('DATABASE #1'!$H$21,'DATABASE #1'!$H$41,'DATABASE #1'!$H$61,'DATABASE #1'!$H$81,'DATABASE #1'!$H$101)</c:f>
              <c:numCache>
                <c:formatCode>0.00000000%</c:formatCode>
                <c:ptCount val="5"/>
                <c:pt idx="0">
                  <c:v>0.40356497165778449</c:v>
                </c:pt>
                <c:pt idx="1">
                  <c:v>0.19654232781692946</c:v>
                </c:pt>
                <c:pt idx="2">
                  <c:v>0.12216978716908056</c:v>
                </c:pt>
                <c:pt idx="3">
                  <c:v>8.9810713596364444E-2</c:v>
                </c:pt>
                <c:pt idx="4">
                  <c:v>6.6062431890252238E-2</c:v>
                </c:pt>
              </c:numCache>
            </c:numRef>
          </c:val>
        </c:ser>
        <c:marker val="1"/>
        <c:axId val="80130048"/>
        <c:axId val="80131584"/>
      </c:lineChart>
      <c:catAx>
        <c:axId val="80130048"/>
        <c:scaling>
          <c:orientation val="minMax"/>
        </c:scaling>
        <c:axPos val="b"/>
        <c:tickLblPos val="nextTo"/>
        <c:crossAx val="80131584"/>
        <c:crosses val="autoZero"/>
        <c:auto val="1"/>
        <c:lblAlgn val="ctr"/>
        <c:lblOffset val="100"/>
      </c:catAx>
      <c:valAx>
        <c:axId val="80131584"/>
        <c:scaling>
          <c:orientation val="minMax"/>
        </c:scaling>
        <c:axPos val="l"/>
        <c:majorGridlines/>
        <c:numFmt formatCode="0.00000000%" sourceLinked="1"/>
        <c:tickLblPos val="nextTo"/>
        <c:crossAx val="80130048"/>
        <c:crosses val="autoZero"/>
        <c:crossBetween val="between"/>
      </c:valAx>
    </c:plotArea>
    <c:legend>
      <c:legendPos val="r"/>
      <c:layout/>
    </c:legend>
    <c:plotVisOnly val="1"/>
  </c:chart>
  <c:printSettings>
    <c:headerFooter/>
    <c:pageMargins b="0.75000000000000011" l="0.70000000000000007" r="0.70000000000000007" t="0.75000000000000011" header="0.30000000000000004" footer="0.30000000000000004"/>
    <c:pageSetup/>
  </c:printSettings>
</c:chartSpac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7" Type="http://schemas.openxmlformats.org/officeDocument/2006/relationships/chart" Target="../charts/chart7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Relationship Id="rId6" Type="http://schemas.openxmlformats.org/officeDocument/2006/relationships/chart" Target="../charts/chart6.xml"/><Relationship Id="rId5" Type="http://schemas.openxmlformats.org/officeDocument/2006/relationships/chart" Target="../charts/chart5.xml"/><Relationship Id="rId4" Type="http://schemas.openxmlformats.org/officeDocument/2006/relationships/chart" Target="../charts/char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762000</xdr:colOff>
      <xdr:row>2</xdr:row>
      <xdr:rowOff>21167</xdr:rowOff>
    </xdr:from>
    <xdr:to>
      <xdr:col>11</xdr:col>
      <xdr:colOff>698500</xdr:colOff>
      <xdr:row>19</xdr:row>
      <xdr:rowOff>63500</xdr:rowOff>
    </xdr:to>
    <xdr:graphicFrame macro="">
      <xdr:nvGraphicFramePr>
        <xdr:cNvPr id="2" name="Chart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8</xdr:col>
      <xdr:colOff>804333</xdr:colOff>
      <xdr:row>22</xdr:row>
      <xdr:rowOff>42334</xdr:rowOff>
    </xdr:from>
    <xdr:to>
      <xdr:col>11</xdr:col>
      <xdr:colOff>740833</xdr:colOff>
      <xdr:row>39</xdr:row>
      <xdr:rowOff>84667</xdr:rowOff>
    </xdr:to>
    <xdr:graphicFrame macro="">
      <xdr:nvGraphicFramePr>
        <xdr:cNvPr id="3" name="Chart 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8</xdr:col>
      <xdr:colOff>1037167</xdr:colOff>
      <xdr:row>42</xdr:row>
      <xdr:rowOff>42333</xdr:rowOff>
    </xdr:from>
    <xdr:to>
      <xdr:col>11</xdr:col>
      <xdr:colOff>973667</xdr:colOff>
      <xdr:row>59</xdr:row>
      <xdr:rowOff>84666</xdr:rowOff>
    </xdr:to>
    <xdr:graphicFrame macro="">
      <xdr:nvGraphicFramePr>
        <xdr:cNvPr id="4" name="Chart 3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9</xdr:col>
      <xdr:colOff>0</xdr:colOff>
      <xdr:row>63</xdr:row>
      <xdr:rowOff>0</xdr:rowOff>
    </xdr:from>
    <xdr:to>
      <xdr:col>11</xdr:col>
      <xdr:colOff>1164167</xdr:colOff>
      <xdr:row>80</xdr:row>
      <xdr:rowOff>42333</xdr:rowOff>
    </xdr:to>
    <xdr:graphicFrame macro="">
      <xdr:nvGraphicFramePr>
        <xdr:cNvPr id="5" name="Chart 4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9</xdr:col>
      <xdr:colOff>42333</xdr:colOff>
      <xdr:row>83</xdr:row>
      <xdr:rowOff>42333</xdr:rowOff>
    </xdr:from>
    <xdr:to>
      <xdr:col>11</xdr:col>
      <xdr:colOff>1206500</xdr:colOff>
      <xdr:row>100</xdr:row>
      <xdr:rowOff>84666</xdr:rowOff>
    </xdr:to>
    <xdr:graphicFrame macro="">
      <xdr:nvGraphicFramePr>
        <xdr:cNvPr id="6" name="Chart 5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11</xdr:col>
      <xdr:colOff>1227666</xdr:colOff>
      <xdr:row>2</xdr:row>
      <xdr:rowOff>42333</xdr:rowOff>
    </xdr:from>
    <xdr:to>
      <xdr:col>17</xdr:col>
      <xdr:colOff>1777999</xdr:colOff>
      <xdr:row>41</xdr:row>
      <xdr:rowOff>84667</xdr:rowOff>
    </xdr:to>
    <xdr:graphicFrame macro="">
      <xdr:nvGraphicFramePr>
        <xdr:cNvPr id="7" name="Chart 6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  <xdr:twoCellAnchor>
    <xdr:from>
      <xdr:col>11</xdr:col>
      <xdr:colOff>1439334</xdr:colOff>
      <xdr:row>43</xdr:row>
      <xdr:rowOff>-1</xdr:rowOff>
    </xdr:from>
    <xdr:to>
      <xdr:col>17</xdr:col>
      <xdr:colOff>1714499</xdr:colOff>
      <xdr:row>86</xdr:row>
      <xdr:rowOff>105832</xdr:rowOff>
    </xdr:to>
    <xdr:graphicFrame macro="">
      <xdr:nvGraphicFramePr>
        <xdr:cNvPr id="8" name="Chart 7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R101"/>
  <sheetViews>
    <sheetView tabSelected="1" zoomScale="40" zoomScaleNormal="40" workbookViewId="0">
      <selection activeCell="D101" sqref="D101"/>
    </sheetView>
  </sheetViews>
  <sheetFormatPr defaultRowHeight="15.35"/>
  <cols>
    <col min="1" max="1" width="13.5546875" customWidth="1"/>
    <col min="2" max="2" width="17" customWidth="1"/>
    <col min="3" max="3" width="16.109375" customWidth="1"/>
    <col min="4" max="4" width="17.5546875" customWidth="1"/>
    <col min="5" max="5" width="16.44140625" customWidth="1"/>
    <col min="6" max="6" width="20" customWidth="1"/>
    <col min="7" max="7" width="23.44140625" customWidth="1"/>
    <col min="8" max="8" width="26.77734375" customWidth="1"/>
    <col min="9" max="9" width="16.21875" bestFit="1" customWidth="1"/>
    <col min="10" max="10" width="29.21875" customWidth="1"/>
    <col min="11" max="11" width="15.6640625" customWidth="1"/>
    <col min="12" max="12" width="27.5546875" customWidth="1"/>
    <col min="13" max="13" width="25" customWidth="1"/>
    <col min="14" max="14" width="16.77734375" customWidth="1"/>
    <col min="15" max="15" width="27.77734375" customWidth="1"/>
    <col min="16" max="16" width="5.44140625" customWidth="1"/>
    <col min="17" max="17" width="17.21875" customWidth="1"/>
    <col min="18" max="18" width="26.109375" customWidth="1"/>
    <col min="19" max="19" width="16.109375" customWidth="1"/>
    <col min="20" max="20" width="16.21875" customWidth="1"/>
    <col min="21" max="21" width="20.5546875" customWidth="1"/>
    <col min="22" max="22" width="24.77734375" bestFit="1" customWidth="1"/>
    <col min="23" max="23" width="14.33203125" customWidth="1"/>
    <col min="24" max="24" width="17.21875" customWidth="1"/>
    <col min="25" max="25" width="16.33203125" customWidth="1"/>
    <col min="26" max="26" width="17" customWidth="1"/>
    <col min="27" max="27" width="13.109375" customWidth="1"/>
    <col min="28" max="28" width="28.6640625" customWidth="1"/>
  </cols>
  <sheetData>
    <row r="1" spans="1:18" ht="78.7" customHeight="1" thickBot="1">
      <c r="A1" s="17" t="s">
        <v>101</v>
      </c>
      <c r="B1" s="18"/>
      <c r="C1" s="18"/>
      <c r="D1" s="18"/>
      <c r="E1" s="18"/>
      <c r="F1" s="18"/>
      <c r="G1" s="18"/>
      <c r="H1" s="19"/>
      <c r="I1" s="20" t="s">
        <v>102</v>
      </c>
      <c r="J1" s="21"/>
      <c r="K1" s="21"/>
      <c r="L1" s="21"/>
      <c r="M1" s="21"/>
      <c r="N1" s="21"/>
      <c r="O1" s="21"/>
      <c r="P1" s="21"/>
      <c r="Q1" s="21"/>
      <c r="R1" s="21"/>
    </row>
    <row r="2" spans="1:18" ht="16" customHeight="1">
      <c r="A2" s="14" t="s">
        <v>10</v>
      </c>
      <c r="B2" s="15"/>
      <c r="C2" s="15"/>
      <c r="D2" s="15"/>
      <c r="E2" s="15"/>
      <c r="F2" s="15"/>
      <c r="G2" s="15"/>
      <c r="H2" s="16"/>
    </row>
    <row r="3" spans="1:18">
      <c r="A3" s="6" t="s">
        <v>0</v>
      </c>
      <c r="B3" s="2" t="s">
        <v>11</v>
      </c>
      <c r="C3" s="2" t="s">
        <v>1</v>
      </c>
      <c r="D3" s="2">
        <v>4409774</v>
      </c>
      <c r="E3" s="2" t="s">
        <v>2</v>
      </c>
      <c r="F3" s="2">
        <v>1668768</v>
      </c>
      <c r="G3" s="2" t="s">
        <v>3</v>
      </c>
      <c r="H3" s="7">
        <v>0.37842483537705002</v>
      </c>
    </row>
    <row r="4" spans="1:18">
      <c r="A4" s="6" t="s">
        <v>0</v>
      </c>
      <c r="B4" s="2" t="s">
        <v>12</v>
      </c>
      <c r="C4" s="2" t="s">
        <v>1</v>
      </c>
      <c r="D4" s="2">
        <v>4231861</v>
      </c>
      <c r="E4" s="2" t="s">
        <v>2</v>
      </c>
      <c r="F4" s="2">
        <v>1901322</v>
      </c>
      <c r="G4" s="2" t="s">
        <v>3</v>
      </c>
      <c r="H4" s="7">
        <v>0.44928744115177999</v>
      </c>
    </row>
    <row r="5" spans="1:18">
      <c r="A5" s="6" t="s">
        <v>0</v>
      </c>
      <c r="B5" s="2" t="s">
        <v>13</v>
      </c>
      <c r="C5" s="2" t="s">
        <v>1</v>
      </c>
      <c r="D5" s="2">
        <v>4503178</v>
      </c>
      <c r="E5" s="2" t="s">
        <v>2</v>
      </c>
      <c r="F5" s="2">
        <v>1798840</v>
      </c>
      <c r="G5" s="2" t="s">
        <v>3</v>
      </c>
      <c r="H5" s="7">
        <v>0.39946011461239</v>
      </c>
    </row>
    <row r="6" spans="1:18">
      <c r="A6" s="6" t="s">
        <v>0</v>
      </c>
      <c r="B6" s="2" t="s">
        <v>14</v>
      </c>
      <c r="C6" s="2" t="s">
        <v>1</v>
      </c>
      <c r="D6" s="2">
        <v>4475097</v>
      </c>
      <c r="E6" s="2" t="s">
        <v>2</v>
      </c>
      <c r="F6" s="2">
        <v>1415228</v>
      </c>
      <c r="G6" s="2" t="s">
        <v>3</v>
      </c>
      <c r="H6" s="7">
        <v>0.31624521211495998</v>
      </c>
    </row>
    <row r="7" spans="1:18">
      <c r="A7" s="6" t="s">
        <v>0</v>
      </c>
      <c r="B7" s="2" t="s">
        <v>15</v>
      </c>
      <c r="C7" s="2" t="s">
        <v>1</v>
      </c>
      <c r="D7" s="2">
        <v>4546250</v>
      </c>
      <c r="E7" s="2" t="s">
        <v>2</v>
      </c>
      <c r="F7" s="2">
        <v>1851332</v>
      </c>
      <c r="G7" s="2" t="s">
        <v>3</v>
      </c>
      <c r="H7" s="7">
        <v>0.40722177618916999</v>
      </c>
    </row>
    <row r="8" spans="1:18">
      <c r="A8" s="6" t="s">
        <v>0</v>
      </c>
      <c r="B8" s="2" t="s">
        <v>16</v>
      </c>
      <c r="C8" s="2" t="s">
        <v>1</v>
      </c>
      <c r="D8" s="2">
        <v>4373233</v>
      </c>
      <c r="E8" s="2" t="s">
        <v>2</v>
      </c>
      <c r="F8" s="2">
        <v>2373178</v>
      </c>
      <c r="G8" s="2" t="s">
        <v>3</v>
      </c>
      <c r="H8" s="7">
        <v>0.54265985827875995</v>
      </c>
    </row>
    <row r="9" spans="1:18">
      <c r="A9" s="6" t="s">
        <v>0</v>
      </c>
      <c r="B9" s="2" t="s">
        <v>17</v>
      </c>
      <c r="C9" s="2" t="s">
        <v>1</v>
      </c>
      <c r="D9" s="2">
        <v>4535849</v>
      </c>
      <c r="E9" s="2" t="s">
        <v>2</v>
      </c>
      <c r="F9" s="2">
        <v>1412324</v>
      </c>
      <c r="G9" s="2" t="s">
        <v>3</v>
      </c>
      <c r="H9" s="7">
        <v>0.31136927177250001</v>
      </c>
    </row>
    <row r="10" spans="1:18">
      <c r="A10" s="6" t="s">
        <v>0</v>
      </c>
      <c r="B10" s="2" t="s">
        <v>18</v>
      </c>
      <c r="C10" s="2" t="s">
        <v>1</v>
      </c>
      <c r="D10" s="2">
        <v>4466958</v>
      </c>
      <c r="E10" s="2" t="s">
        <v>2</v>
      </c>
      <c r="F10" s="2">
        <v>1745602</v>
      </c>
      <c r="G10" s="2" t="s">
        <v>3</v>
      </c>
      <c r="H10" s="7">
        <v>0.39078092966174999</v>
      </c>
    </row>
    <row r="11" spans="1:18">
      <c r="A11" s="6" t="s">
        <v>0</v>
      </c>
      <c r="B11" s="2" t="s">
        <v>19</v>
      </c>
      <c r="C11" s="2" t="s">
        <v>1</v>
      </c>
      <c r="D11" s="2">
        <v>4578804</v>
      </c>
      <c r="E11" s="2" t="s">
        <v>2</v>
      </c>
      <c r="F11" s="2">
        <v>1220028</v>
      </c>
      <c r="G11" s="2" t="s">
        <v>3</v>
      </c>
      <c r="H11" s="7">
        <v>0.26645123923190001</v>
      </c>
    </row>
    <row r="12" spans="1:18">
      <c r="A12" s="6" t="s">
        <v>0</v>
      </c>
      <c r="B12" s="2" t="s">
        <v>20</v>
      </c>
      <c r="C12" s="2" t="s">
        <v>1</v>
      </c>
      <c r="D12" s="2">
        <v>4586950</v>
      </c>
      <c r="E12" s="2" t="s">
        <v>2</v>
      </c>
      <c r="F12" s="2">
        <v>1155521</v>
      </c>
      <c r="G12" s="2" t="s">
        <v>3</v>
      </c>
      <c r="H12" s="7">
        <v>0.25191488897851999</v>
      </c>
    </row>
    <row r="13" spans="1:18">
      <c r="A13" s="6" t="s">
        <v>0</v>
      </c>
      <c r="B13" s="2" t="s">
        <v>21</v>
      </c>
      <c r="C13" s="2" t="s">
        <v>1</v>
      </c>
      <c r="D13" s="2">
        <v>4441824</v>
      </c>
      <c r="E13" s="2" t="s">
        <v>2</v>
      </c>
      <c r="F13" s="2">
        <v>1633622</v>
      </c>
      <c r="G13" s="2" t="s">
        <v>3</v>
      </c>
      <c r="H13" s="7">
        <v>0.36778179414583001</v>
      </c>
    </row>
    <row r="14" spans="1:18">
      <c r="A14" s="6" t="s">
        <v>0</v>
      </c>
      <c r="B14" s="2" t="s">
        <v>22</v>
      </c>
      <c r="C14" s="2" t="s">
        <v>1</v>
      </c>
      <c r="D14" s="2">
        <v>3846122</v>
      </c>
      <c r="E14" s="2" t="s">
        <v>2</v>
      </c>
      <c r="F14" s="2">
        <v>1587655</v>
      </c>
      <c r="G14" s="2" t="s">
        <v>3</v>
      </c>
      <c r="H14" s="7">
        <v>0.41279371793198</v>
      </c>
    </row>
    <row r="15" spans="1:18">
      <c r="A15" s="6" t="s">
        <v>0</v>
      </c>
      <c r="B15" s="2" t="s">
        <v>23</v>
      </c>
      <c r="C15" s="2" t="s">
        <v>1</v>
      </c>
      <c r="D15" s="2">
        <v>3786657</v>
      </c>
      <c r="E15" s="2" t="s">
        <v>2</v>
      </c>
      <c r="F15" s="2">
        <v>1910869</v>
      </c>
      <c r="G15" s="2" t="s">
        <v>3</v>
      </c>
      <c r="H15" s="7">
        <v>0.50463218612089999</v>
      </c>
    </row>
    <row r="16" spans="1:18">
      <c r="A16" s="6" t="s">
        <v>0</v>
      </c>
      <c r="B16" s="2" t="s">
        <v>24</v>
      </c>
      <c r="C16" s="2" t="s">
        <v>1</v>
      </c>
      <c r="D16" s="2">
        <v>4231639</v>
      </c>
      <c r="E16" s="2" t="s">
        <v>2</v>
      </c>
      <c r="F16" s="2">
        <v>2032747</v>
      </c>
      <c r="G16" s="2" t="s">
        <v>3</v>
      </c>
      <c r="H16" s="7">
        <v>0.48036871765290001</v>
      </c>
    </row>
    <row r="17" spans="1:8">
      <c r="A17" s="6" t="s">
        <v>0</v>
      </c>
      <c r="B17" s="2" t="s">
        <v>25</v>
      </c>
      <c r="C17" s="2" t="s">
        <v>1</v>
      </c>
      <c r="D17" s="2">
        <v>4540088</v>
      </c>
      <c r="E17" s="2" t="s">
        <v>2</v>
      </c>
      <c r="F17" s="2">
        <v>1819212</v>
      </c>
      <c r="G17" s="2" t="s">
        <v>3</v>
      </c>
      <c r="H17" s="7">
        <v>0.40069972211992</v>
      </c>
    </row>
    <row r="18" spans="1:8">
      <c r="A18" s="6" t="s">
        <v>0</v>
      </c>
      <c r="B18" s="2" t="s">
        <v>26</v>
      </c>
      <c r="C18" s="2" t="s">
        <v>1</v>
      </c>
      <c r="D18" s="2">
        <v>4494607</v>
      </c>
      <c r="E18" s="2" t="s">
        <v>2</v>
      </c>
      <c r="F18" s="2">
        <v>1940724</v>
      </c>
      <c r="G18" s="2" t="s">
        <v>3</v>
      </c>
      <c r="H18" s="7">
        <v>0.43178947569831999</v>
      </c>
    </row>
    <row r="19" spans="1:8">
      <c r="A19" s="6" t="s">
        <v>0</v>
      </c>
      <c r="B19" s="2" t="s">
        <v>27</v>
      </c>
      <c r="C19" s="2" t="s">
        <v>1</v>
      </c>
      <c r="D19" s="2">
        <v>1902011</v>
      </c>
      <c r="E19" s="2" t="s">
        <v>2</v>
      </c>
      <c r="F19" s="1">
        <v>1101099</v>
      </c>
      <c r="G19" s="2" t="s">
        <v>3</v>
      </c>
      <c r="H19" s="7">
        <v>0.57891305570787999</v>
      </c>
    </row>
    <row r="20" spans="1:8">
      <c r="A20" s="6" t="s">
        <v>0</v>
      </c>
      <c r="B20" s="2" t="s">
        <v>28</v>
      </c>
      <c r="C20" s="2" t="s">
        <v>1</v>
      </c>
      <c r="D20" s="2">
        <v>2784049</v>
      </c>
      <c r="E20" s="2" t="s">
        <v>2</v>
      </c>
      <c r="F20" s="1">
        <v>1039495</v>
      </c>
      <c r="G20" s="2" t="s">
        <v>3</v>
      </c>
      <c r="H20" s="7">
        <v>0.37337525309361003</v>
      </c>
    </row>
    <row r="21" spans="1:8" ht="25.35" customHeight="1" thickBot="1">
      <c r="A21" s="8"/>
      <c r="B21" s="9"/>
      <c r="C21" s="5" t="s">
        <v>5</v>
      </c>
      <c r="D21" s="4">
        <f>SUM(D3:D20)</f>
        <v>74734951</v>
      </c>
      <c r="E21" s="5" t="s">
        <v>5</v>
      </c>
      <c r="F21" s="4">
        <f>SUM(F3:F20)</f>
        <v>29607566</v>
      </c>
      <c r="G21" s="3" t="s">
        <v>4</v>
      </c>
      <c r="H21" s="10">
        <f>AVERAGE(H3:H20)</f>
        <v>0.40356497165778449</v>
      </c>
    </row>
    <row r="22" spans="1:8" ht="16" customHeight="1">
      <c r="A22" s="14" t="s">
        <v>6</v>
      </c>
      <c r="B22" s="15"/>
      <c r="C22" s="15"/>
      <c r="D22" s="15"/>
      <c r="E22" s="15"/>
      <c r="F22" s="15"/>
      <c r="G22" s="15"/>
      <c r="H22" s="16"/>
    </row>
    <row r="23" spans="1:8">
      <c r="A23" s="6" t="s">
        <v>0</v>
      </c>
      <c r="B23" s="2" t="s">
        <v>29</v>
      </c>
      <c r="C23" s="2" t="s">
        <v>1</v>
      </c>
      <c r="D23" s="2">
        <v>944584</v>
      </c>
      <c r="E23" s="2" t="s">
        <v>2</v>
      </c>
      <c r="F23" s="2">
        <v>142900</v>
      </c>
      <c r="G23" s="2" t="s">
        <v>3</v>
      </c>
      <c r="H23" s="7">
        <v>0.15128352798691999</v>
      </c>
    </row>
    <row r="24" spans="1:8">
      <c r="A24" s="6" t="s">
        <v>0</v>
      </c>
      <c r="B24" s="2" t="s">
        <v>30</v>
      </c>
      <c r="C24" s="2" t="s">
        <v>1</v>
      </c>
      <c r="D24" s="2">
        <v>942906</v>
      </c>
      <c r="E24" s="2" t="s">
        <v>2</v>
      </c>
      <c r="F24" s="2">
        <v>204484</v>
      </c>
      <c r="G24" s="2" t="s">
        <v>3</v>
      </c>
      <c r="H24" s="7">
        <v>0.21686573210903001</v>
      </c>
    </row>
    <row r="25" spans="1:8">
      <c r="A25" s="6" t="s">
        <v>0</v>
      </c>
      <c r="B25" s="2" t="s">
        <v>31</v>
      </c>
      <c r="C25" s="2" t="s">
        <v>1</v>
      </c>
      <c r="D25" s="2">
        <v>945673</v>
      </c>
      <c r="E25" s="2" t="s">
        <v>2</v>
      </c>
      <c r="F25" s="2">
        <v>155257</v>
      </c>
      <c r="G25" s="2" t="s">
        <v>3</v>
      </c>
      <c r="H25" s="7">
        <v>0.16417620044138001</v>
      </c>
    </row>
    <row r="26" spans="1:8">
      <c r="A26" s="6" t="s">
        <v>0</v>
      </c>
      <c r="B26" s="2" t="s">
        <v>32</v>
      </c>
      <c r="C26" s="2" t="s">
        <v>1</v>
      </c>
      <c r="D26" s="2">
        <v>939134</v>
      </c>
      <c r="E26" s="2" t="s">
        <v>2</v>
      </c>
      <c r="F26" s="2">
        <v>114506</v>
      </c>
      <c r="G26" s="2" t="s">
        <v>3</v>
      </c>
      <c r="H26" s="7">
        <v>0.12192722231332</v>
      </c>
    </row>
    <row r="27" spans="1:8">
      <c r="A27" s="6" t="s">
        <v>0</v>
      </c>
      <c r="B27" s="2" t="s">
        <v>33</v>
      </c>
      <c r="C27" s="2" t="s">
        <v>1</v>
      </c>
      <c r="D27" s="2">
        <v>945710</v>
      </c>
      <c r="E27" s="2" t="s">
        <v>2</v>
      </c>
      <c r="F27" s="2">
        <v>213706</v>
      </c>
      <c r="G27" s="2" t="s">
        <v>3</v>
      </c>
      <c r="H27" s="7">
        <v>0.22597413583445</v>
      </c>
    </row>
    <row r="28" spans="1:8">
      <c r="A28" s="6" t="s">
        <v>0</v>
      </c>
      <c r="B28" s="2" t="s">
        <v>34</v>
      </c>
      <c r="C28" s="2" t="s">
        <v>1</v>
      </c>
      <c r="D28" s="2">
        <v>945322</v>
      </c>
      <c r="E28" s="2" t="s">
        <v>2</v>
      </c>
      <c r="F28" s="2">
        <v>266572</v>
      </c>
      <c r="G28" s="2" t="s">
        <v>3</v>
      </c>
      <c r="H28" s="7">
        <v>0.28199068677127997</v>
      </c>
    </row>
    <row r="29" spans="1:8">
      <c r="A29" s="6" t="s">
        <v>0</v>
      </c>
      <c r="B29" s="2" t="s">
        <v>35</v>
      </c>
      <c r="C29" s="2" t="s">
        <v>1</v>
      </c>
      <c r="D29" s="2">
        <v>945570</v>
      </c>
      <c r="E29" s="2" t="s">
        <v>2</v>
      </c>
      <c r="F29" s="2">
        <v>111851</v>
      </c>
      <c r="G29" s="2" t="s">
        <v>3</v>
      </c>
      <c r="H29" s="7">
        <v>0.11828949734023</v>
      </c>
    </row>
    <row r="30" spans="1:8">
      <c r="A30" s="6" t="s">
        <v>0</v>
      </c>
      <c r="B30" s="2" t="s">
        <v>36</v>
      </c>
      <c r="C30" s="2" t="s">
        <v>1</v>
      </c>
      <c r="D30" s="2">
        <v>941708</v>
      </c>
      <c r="E30" s="2" t="s">
        <v>2</v>
      </c>
      <c r="F30" s="2">
        <v>159959</v>
      </c>
      <c r="G30" s="2" t="s">
        <v>3</v>
      </c>
      <c r="H30" s="7">
        <v>0.16986050877767001</v>
      </c>
    </row>
    <row r="31" spans="1:8">
      <c r="A31" s="6" t="s">
        <v>0</v>
      </c>
      <c r="B31" s="2" t="s">
        <v>37</v>
      </c>
      <c r="C31" s="2" t="s">
        <v>1</v>
      </c>
      <c r="D31" s="2">
        <v>941123</v>
      </c>
      <c r="E31" s="2" t="s">
        <v>2</v>
      </c>
      <c r="F31" s="2">
        <v>96088</v>
      </c>
      <c r="G31" s="2" t="s">
        <v>3</v>
      </c>
      <c r="H31" s="7">
        <v>0.10209930051651001</v>
      </c>
    </row>
    <row r="32" spans="1:8">
      <c r="A32" s="6" t="s">
        <v>0</v>
      </c>
      <c r="B32" s="2" t="s">
        <v>38</v>
      </c>
      <c r="C32" s="2" t="s">
        <v>1</v>
      </c>
      <c r="D32" s="2">
        <v>945613</v>
      </c>
      <c r="E32" s="2" t="s">
        <v>2</v>
      </c>
      <c r="F32" s="2">
        <v>83469</v>
      </c>
      <c r="G32" s="2" t="s">
        <v>3</v>
      </c>
      <c r="H32" s="7">
        <v>8.8269725564259993E-2</v>
      </c>
    </row>
    <row r="33" spans="1:8">
      <c r="A33" s="6" t="s">
        <v>0</v>
      </c>
      <c r="B33" s="2" t="s">
        <v>39</v>
      </c>
      <c r="C33" s="2" t="s">
        <v>1</v>
      </c>
      <c r="D33" s="2">
        <v>945224</v>
      </c>
      <c r="E33" s="2" t="s">
        <v>2</v>
      </c>
      <c r="F33" s="2">
        <v>149893</v>
      </c>
      <c r="G33" s="2" t="s">
        <v>3</v>
      </c>
      <c r="H33" s="7">
        <v>0.15857934203956001</v>
      </c>
    </row>
    <row r="34" spans="1:8">
      <c r="A34" s="6" t="s">
        <v>0</v>
      </c>
      <c r="B34" s="2" t="s">
        <v>40</v>
      </c>
      <c r="C34" s="2" t="s">
        <v>1</v>
      </c>
      <c r="D34" s="2">
        <v>796013</v>
      </c>
      <c r="E34" s="2" t="s">
        <v>2</v>
      </c>
      <c r="F34" s="2">
        <v>120870</v>
      </c>
      <c r="G34" s="2" t="s">
        <v>3</v>
      </c>
      <c r="H34" s="7">
        <v>0.15184425379988001</v>
      </c>
    </row>
    <row r="35" spans="1:8">
      <c r="A35" s="6" t="s">
        <v>0</v>
      </c>
      <c r="B35" s="2" t="s">
        <v>41</v>
      </c>
      <c r="C35" s="2" t="s">
        <v>1</v>
      </c>
      <c r="D35" s="2">
        <v>800466</v>
      </c>
      <c r="E35" s="2" t="s">
        <v>2</v>
      </c>
      <c r="F35" s="2">
        <v>173260</v>
      </c>
      <c r="G35" s="2" t="s">
        <v>3</v>
      </c>
      <c r="H35" s="7">
        <v>0.21644891850497</v>
      </c>
    </row>
    <row r="36" spans="1:8">
      <c r="A36" s="6" t="s">
        <v>0</v>
      </c>
      <c r="B36" s="2" t="s">
        <v>42</v>
      </c>
      <c r="C36" s="2" t="s">
        <v>1</v>
      </c>
      <c r="D36" s="2">
        <v>941453</v>
      </c>
      <c r="E36" s="2" t="s">
        <v>2</v>
      </c>
      <c r="F36" s="2">
        <v>224757</v>
      </c>
      <c r="G36" s="2" t="s">
        <v>3</v>
      </c>
      <c r="H36" s="7">
        <v>0.23873416941685</v>
      </c>
    </row>
    <row r="37" spans="1:8">
      <c r="A37" s="6" t="s">
        <v>0</v>
      </c>
      <c r="B37" s="2" t="s">
        <v>43</v>
      </c>
      <c r="C37" s="2" t="s">
        <v>1</v>
      </c>
      <c r="D37" s="2">
        <v>945712</v>
      </c>
      <c r="E37" s="2" t="s">
        <v>2</v>
      </c>
      <c r="F37" s="2">
        <v>160094</v>
      </c>
      <c r="G37" s="2" t="s">
        <v>3</v>
      </c>
      <c r="H37" s="7">
        <v>0.16928409494645</v>
      </c>
    </row>
    <row r="38" spans="1:8">
      <c r="A38" s="6" t="s">
        <v>0</v>
      </c>
      <c r="B38" s="2" t="s">
        <v>44</v>
      </c>
      <c r="C38" s="2" t="s">
        <v>1</v>
      </c>
      <c r="D38" s="2">
        <v>945629</v>
      </c>
      <c r="E38" s="2" t="s">
        <v>2</v>
      </c>
      <c r="F38" s="2">
        <v>178368</v>
      </c>
      <c r="G38" s="2" t="s">
        <v>3</v>
      </c>
      <c r="H38" s="7">
        <v>0.18862365684640001</v>
      </c>
    </row>
    <row r="39" spans="1:8">
      <c r="A39" s="6" t="s">
        <v>0</v>
      </c>
      <c r="B39" s="2" t="s">
        <v>45</v>
      </c>
      <c r="C39" s="2" t="s">
        <v>1</v>
      </c>
      <c r="D39" s="2">
        <v>722185</v>
      </c>
      <c r="E39" s="2" t="s">
        <v>2</v>
      </c>
      <c r="F39" s="1">
        <v>351613</v>
      </c>
      <c r="G39" s="2" t="s">
        <v>3</v>
      </c>
      <c r="H39" s="7">
        <v>0.48687386196058002</v>
      </c>
    </row>
    <row r="40" spans="1:8">
      <c r="A40" s="6" t="s">
        <v>0</v>
      </c>
      <c r="B40" s="2" t="s">
        <v>46</v>
      </c>
      <c r="C40" s="2" t="s">
        <v>1</v>
      </c>
      <c r="D40" s="2">
        <v>794339</v>
      </c>
      <c r="E40" s="2" t="s">
        <v>2</v>
      </c>
      <c r="F40" s="1">
        <v>227687</v>
      </c>
      <c r="G40" s="2" t="s">
        <v>3</v>
      </c>
      <c r="H40" s="7">
        <v>0.28663706553499002</v>
      </c>
    </row>
    <row r="41" spans="1:8" ht="33.35" thickBot="1">
      <c r="A41" s="8"/>
      <c r="B41" s="9"/>
      <c r="C41" s="5" t="s">
        <v>5</v>
      </c>
      <c r="D41" s="4">
        <f>SUM(D23:D40)</f>
        <v>16328364</v>
      </c>
      <c r="E41" s="5" t="s">
        <v>5</v>
      </c>
      <c r="F41" s="4">
        <f>SUM(F23:F40)</f>
        <v>3135334</v>
      </c>
      <c r="G41" s="3" t="s">
        <v>4</v>
      </c>
      <c r="H41" s="10">
        <f>AVERAGE(H23:H40)</f>
        <v>0.19654232781692946</v>
      </c>
    </row>
    <row r="42" spans="1:8" ht="18.7">
      <c r="A42" s="14" t="s">
        <v>7</v>
      </c>
      <c r="B42" s="15"/>
      <c r="C42" s="15"/>
      <c r="D42" s="15"/>
      <c r="E42" s="15"/>
      <c r="F42" s="15"/>
      <c r="G42" s="15"/>
      <c r="H42" s="16"/>
    </row>
    <row r="43" spans="1:8">
      <c r="A43" s="6" t="s">
        <v>0</v>
      </c>
      <c r="B43" s="2" t="s">
        <v>47</v>
      </c>
      <c r="C43" s="2" t="s">
        <v>1</v>
      </c>
      <c r="D43" s="2">
        <v>315778</v>
      </c>
      <c r="E43" s="2" t="s">
        <v>2</v>
      </c>
      <c r="F43" s="2">
        <v>25283</v>
      </c>
      <c r="G43" s="2" t="s">
        <v>3</v>
      </c>
      <c r="H43" s="7">
        <v>8.0065742388640004E-2</v>
      </c>
    </row>
    <row r="44" spans="1:8">
      <c r="A44" s="6" t="s">
        <v>0</v>
      </c>
      <c r="B44" s="2" t="s">
        <v>48</v>
      </c>
      <c r="C44" s="2" t="s">
        <v>1</v>
      </c>
      <c r="D44" s="2">
        <v>315538</v>
      </c>
      <c r="E44" s="2" t="s">
        <v>2</v>
      </c>
      <c r="F44" s="2">
        <v>35311</v>
      </c>
      <c r="G44" s="2" t="s">
        <v>3</v>
      </c>
      <c r="H44" s="7">
        <v>0.11190728216570001</v>
      </c>
    </row>
    <row r="45" spans="1:8">
      <c r="A45" s="6" t="s">
        <v>0</v>
      </c>
      <c r="B45" s="2" t="s">
        <v>49</v>
      </c>
      <c r="C45" s="2" t="s">
        <v>1</v>
      </c>
      <c r="D45" s="2">
        <v>315644</v>
      </c>
      <c r="E45" s="2" t="s">
        <v>2</v>
      </c>
      <c r="F45" s="2">
        <v>29010</v>
      </c>
      <c r="G45" s="2" t="s">
        <v>3</v>
      </c>
      <c r="H45" s="7">
        <v>9.1907338647340006E-2</v>
      </c>
    </row>
    <row r="46" spans="1:8">
      <c r="A46" s="6" t="s">
        <v>0</v>
      </c>
      <c r="B46" s="2" t="s">
        <v>50</v>
      </c>
      <c r="C46" s="2" t="s">
        <v>1</v>
      </c>
      <c r="D46" s="2">
        <v>313933</v>
      </c>
      <c r="E46" s="2" t="s">
        <v>2</v>
      </c>
      <c r="F46" s="2">
        <v>21505</v>
      </c>
      <c r="G46" s="2" t="s">
        <v>3</v>
      </c>
      <c r="H46" s="7">
        <v>6.8501877789210006E-2</v>
      </c>
    </row>
    <row r="47" spans="1:8">
      <c r="A47" s="6" t="s">
        <v>0</v>
      </c>
      <c r="B47" s="2" t="s">
        <v>51</v>
      </c>
      <c r="C47" s="2" t="s">
        <v>1</v>
      </c>
      <c r="D47" s="2">
        <v>315657</v>
      </c>
      <c r="E47" s="2" t="s">
        <v>2</v>
      </c>
      <c r="F47" s="2">
        <v>48312</v>
      </c>
      <c r="G47" s="2" t="s">
        <v>3</v>
      </c>
      <c r="H47" s="7">
        <v>0.15305220540017</v>
      </c>
    </row>
    <row r="48" spans="1:8">
      <c r="A48" s="6" t="s">
        <v>0</v>
      </c>
      <c r="B48" s="2" t="s">
        <v>52</v>
      </c>
      <c r="C48" s="2" t="s">
        <v>1</v>
      </c>
      <c r="D48" s="2">
        <v>315631</v>
      </c>
      <c r="E48" s="2" t="s">
        <v>2</v>
      </c>
      <c r="F48" s="2">
        <v>53882</v>
      </c>
      <c r="G48" s="2" t="s">
        <v>3</v>
      </c>
      <c r="H48" s="7">
        <v>0.17071200230649</v>
      </c>
    </row>
    <row r="49" spans="1:8">
      <c r="A49" s="6" t="s">
        <v>0</v>
      </c>
      <c r="B49" s="2" t="s">
        <v>53</v>
      </c>
      <c r="C49" s="2" t="s">
        <v>1</v>
      </c>
      <c r="D49" s="2">
        <v>315648</v>
      </c>
      <c r="E49" s="2" t="s">
        <v>2</v>
      </c>
      <c r="F49" s="2">
        <v>20985</v>
      </c>
      <c r="G49" s="2" t="s">
        <v>3</v>
      </c>
      <c r="H49" s="7">
        <v>6.6482284063259997E-2</v>
      </c>
    </row>
    <row r="50" spans="1:8">
      <c r="A50" s="6" t="s">
        <v>0</v>
      </c>
      <c r="B50" s="2" t="s">
        <v>54</v>
      </c>
      <c r="C50" s="2" t="s">
        <v>1</v>
      </c>
      <c r="D50" s="2">
        <v>314331</v>
      </c>
      <c r="E50" s="2" t="s">
        <v>2</v>
      </c>
      <c r="F50" s="2">
        <v>29132</v>
      </c>
      <c r="G50" s="2" t="s">
        <v>3</v>
      </c>
      <c r="H50" s="7">
        <v>9.2679373017619998E-2</v>
      </c>
    </row>
    <row r="51" spans="1:8">
      <c r="A51" s="6" t="s">
        <v>0</v>
      </c>
      <c r="B51" s="2" t="s">
        <v>55</v>
      </c>
      <c r="C51" s="2" t="s">
        <v>1</v>
      </c>
      <c r="D51" s="2">
        <v>314138</v>
      </c>
      <c r="E51" s="2" t="s">
        <v>2</v>
      </c>
      <c r="F51" s="2">
        <v>18496</v>
      </c>
      <c r="G51" s="2" t="s">
        <v>3</v>
      </c>
      <c r="H51" s="7">
        <v>5.8878582024460002E-2</v>
      </c>
    </row>
    <row r="52" spans="1:8">
      <c r="A52" s="6" t="s">
        <v>0</v>
      </c>
      <c r="B52" s="2" t="s">
        <v>56</v>
      </c>
      <c r="C52" s="2" t="s">
        <v>1</v>
      </c>
      <c r="D52" s="2">
        <v>315630</v>
      </c>
      <c r="E52" s="2" t="s">
        <v>2</v>
      </c>
      <c r="F52" s="2">
        <v>15483</v>
      </c>
      <c r="G52" s="2" t="s">
        <v>3</v>
      </c>
      <c r="H52" s="7">
        <v>4.9054272407570002E-2</v>
      </c>
    </row>
    <row r="53" spans="1:8">
      <c r="A53" s="6" t="s">
        <v>0</v>
      </c>
      <c r="B53" s="2" t="s">
        <v>57</v>
      </c>
      <c r="C53" s="2" t="s">
        <v>1</v>
      </c>
      <c r="D53" s="2">
        <v>315590</v>
      </c>
      <c r="E53" s="2" t="s">
        <v>2</v>
      </c>
      <c r="F53" s="2">
        <v>25544</v>
      </c>
      <c r="G53" s="2" t="s">
        <v>3</v>
      </c>
      <c r="H53" s="7">
        <v>8.0940460724359994E-2</v>
      </c>
    </row>
    <row r="54" spans="1:8">
      <c r="A54" s="6" t="s">
        <v>0</v>
      </c>
      <c r="B54" s="2" t="s">
        <v>58</v>
      </c>
      <c r="C54" s="2" t="s">
        <v>1</v>
      </c>
      <c r="D54" s="2">
        <v>265674</v>
      </c>
      <c r="E54" s="2" t="s">
        <v>2</v>
      </c>
      <c r="F54" s="2">
        <v>21965</v>
      </c>
      <c r="G54" s="2" t="s">
        <v>3</v>
      </c>
      <c r="H54" s="7">
        <v>8.267651332084E-2</v>
      </c>
    </row>
    <row r="55" spans="1:8">
      <c r="A55" s="6" t="s">
        <v>0</v>
      </c>
      <c r="B55" s="2" t="s">
        <v>59</v>
      </c>
      <c r="C55" s="2" t="s">
        <v>1</v>
      </c>
      <c r="D55" s="2">
        <v>267189</v>
      </c>
      <c r="E55" s="2" t="s">
        <v>2</v>
      </c>
      <c r="F55" s="2">
        <v>29639</v>
      </c>
      <c r="G55" s="2" t="s">
        <v>3</v>
      </c>
      <c r="H55" s="7">
        <v>0.11092896788416</v>
      </c>
    </row>
    <row r="56" spans="1:8">
      <c r="A56" s="6" t="s">
        <v>0</v>
      </c>
      <c r="B56" s="2" t="s">
        <v>60</v>
      </c>
      <c r="C56" s="2" t="s">
        <v>1</v>
      </c>
      <c r="D56" s="2">
        <v>315292</v>
      </c>
      <c r="E56" s="2" t="s">
        <v>2</v>
      </c>
      <c r="F56" s="2">
        <v>39451</v>
      </c>
      <c r="G56" s="2" t="s">
        <v>3</v>
      </c>
      <c r="H56" s="7">
        <v>0.12512528069218001</v>
      </c>
    </row>
    <row r="57" spans="1:8">
      <c r="A57" s="6" t="s">
        <v>0</v>
      </c>
      <c r="B57" s="2" t="s">
        <v>61</v>
      </c>
      <c r="C57" s="2" t="s">
        <v>1</v>
      </c>
      <c r="D57" s="2">
        <v>315656</v>
      </c>
      <c r="E57" s="2" t="s">
        <v>2</v>
      </c>
      <c r="F57" s="2">
        <v>29085</v>
      </c>
      <c r="G57" s="2" t="s">
        <v>3</v>
      </c>
      <c r="H57" s="7">
        <v>9.2141445117469994E-2</v>
      </c>
    </row>
    <row r="58" spans="1:8">
      <c r="A58" s="6" t="s">
        <v>0</v>
      </c>
      <c r="B58" s="2" t="s">
        <v>62</v>
      </c>
      <c r="C58" s="2" t="s">
        <v>1</v>
      </c>
      <c r="D58" s="2">
        <v>315648</v>
      </c>
      <c r="E58" s="2" t="s">
        <v>2</v>
      </c>
      <c r="F58" s="2">
        <v>33256</v>
      </c>
      <c r="G58" s="2" t="s">
        <v>3</v>
      </c>
      <c r="H58" s="7">
        <v>0.10535786699108</v>
      </c>
    </row>
    <row r="59" spans="1:8">
      <c r="A59" s="6" t="s">
        <v>0</v>
      </c>
      <c r="B59" s="2" t="s">
        <v>63</v>
      </c>
      <c r="C59" s="2" t="s">
        <v>1</v>
      </c>
      <c r="D59" s="2">
        <v>301042</v>
      </c>
      <c r="E59" s="2" t="s">
        <v>2</v>
      </c>
      <c r="F59" s="1">
        <v>129079</v>
      </c>
      <c r="G59" s="2" t="s">
        <v>3</v>
      </c>
      <c r="H59" s="7">
        <v>0.42877405810484998</v>
      </c>
    </row>
    <row r="60" spans="1:8">
      <c r="A60" s="6" t="s">
        <v>0</v>
      </c>
      <c r="B60" s="2" t="s">
        <v>64</v>
      </c>
      <c r="C60" s="2" t="s">
        <v>1</v>
      </c>
      <c r="D60" s="2">
        <v>307225</v>
      </c>
      <c r="E60" s="2" t="s">
        <v>2</v>
      </c>
      <c r="F60" s="1">
        <v>70622</v>
      </c>
      <c r="G60" s="2" t="s">
        <v>3</v>
      </c>
      <c r="H60" s="7">
        <v>0.22987061599805</v>
      </c>
    </row>
    <row r="61" spans="1:8" ht="33.35" thickBot="1">
      <c r="A61" s="11"/>
      <c r="B61" s="9"/>
      <c r="C61" s="5" t="s">
        <v>5</v>
      </c>
      <c r="D61" s="4">
        <f>SUM(D43:D60)</f>
        <v>5555244</v>
      </c>
      <c r="E61" s="5" t="s">
        <v>5</v>
      </c>
      <c r="F61" s="4">
        <f>SUM(F43:F60)</f>
        <v>676040</v>
      </c>
      <c r="G61" s="3" t="s">
        <v>4</v>
      </c>
      <c r="H61" s="10">
        <f>AVERAGE(H43:H60)</f>
        <v>0.12216978716908056</v>
      </c>
    </row>
    <row r="62" spans="1:8" ht="18.7">
      <c r="A62" s="14" t="s">
        <v>8</v>
      </c>
      <c r="B62" s="15"/>
      <c r="C62" s="15"/>
      <c r="D62" s="15"/>
      <c r="E62" s="15"/>
      <c r="F62" s="15"/>
      <c r="G62" s="15"/>
      <c r="H62" s="16"/>
    </row>
    <row r="63" spans="1:8">
      <c r="A63" s="6" t="s">
        <v>0</v>
      </c>
      <c r="B63" s="2" t="s">
        <v>65</v>
      </c>
      <c r="C63" s="2" t="s">
        <v>1</v>
      </c>
      <c r="D63" s="2">
        <v>158225</v>
      </c>
      <c r="E63" s="2" t="s">
        <v>2</v>
      </c>
      <c r="F63" s="2">
        <v>8983</v>
      </c>
      <c r="G63" s="2" t="s">
        <v>3</v>
      </c>
      <c r="H63" s="7">
        <v>5.6773581924469997E-2</v>
      </c>
    </row>
    <row r="64" spans="1:8">
      <c r="A64" s="6" t="s">
        <v>0</v>
      </c>
      <c r="B64" s="2" t="s">
        <v>66</v>
      </c>
      <c r="C64" s="2" t="s">
        <v>1</v>
      </c>
      <c r="D64" s="2">
        <v>157306</v>
      </c>
      <c r="E64" s="2" t="s">
        <v>2</v>
      </c>
      <c r="F64" s="2">
        <v>12442</v>
      </c>
      <c r="G64" s="2" t="s">
        <v>3</v>
      </c>
      <c r="H64" s="7">
        <v>7.9094249424689997E-2</v>
      </c>
    </row>
    <row r="65" spans="1:8">
      <c r="A65" s="6" t="s">
        <v>0</v>
      </c>
      <c r="B65" s="2" t="s">
        <v>67</v>
      </c>
      <c r="C65" s="2" t="s">
        <v>1</v>
      </c>
      <c r="D65" s="2">
        <v>157320</v>
      </c>
      <c r="E65" s="2" t="s">
        <v>2</v>
      </c>
      <c r="F65" s="2">
        <v>10472</v>
      </c>
      <c r="G65" s="2" t="s">
        <v>3</v>
      </c>
      <c r="H65" s="7">
        <v>6.6564963132469998E-2</v>
      </c>
    </row>
    <row r="66" spans="1:8">
      <c r="A66" s="6" t="s">
        <v>0</v>
      </c>
      <c r="B66" s="2" t="s">
        <v>68</v>
      </c>
      <c r="C66" s="2" t="s">
        <v>1</v>
      </c>
      <c r="D66" s="2">
        <v>157300</v>
      </c>
      <c r="E66" s="2" t="s">
        <v>2</v>
      </c>
      <c r="F66" s="2">
        <v>7716</v>
      </c>
      <c r="G66" s="2" t="s">
        <v>3</v>
      </c>
      <c r="H66" s="7">
        <v>4.9052765416400003E-2</v>
      </c>
    </row>
    <row r="67" spans="1:8">
      <c r="A67" s="6" t="s">
        <v>0</v>
      </c>
      <c r="B67" s="2" t="s">
        <v>69</v>
      </c>
      <c r="C67" s="2" t="s">
        <v>1</v>
      </c>
      <c r="D67" s="2">
        <v>157328</v>
      </c>
      <c r="E67" s="2" t="s">
        <v>2</v>
      </c>
      <c r="F67" s="2">
        <v>18503</v>
      </c>
      <c r="G67" s="2" t="s">
        <v>3</v>
      </c>
      <c r="H67" s="7">
        <v>0.11760780026442</v>
      </c>
    </row>
    <row r="68" spans="1:8">
      <c r="A68" s="6" t="s">
        <v>0</v>
      </c>
      <c r="B68" s="2" t="s">
        <v>70</v>
      </c>
      <c r="C68" s="2" t="s">
        <v>1</v>
      </c>
      <c r="D68" s="2">
        <v>157319</v>
      </c>
      <c r="E68" s="2" t="s">
        <v>2</v>
      </c>
      <c r="F68" s="2">
        <v>20035</v>
      </c>
      <c r="G68" s="2" t="s">
        <v>3</v>
      </c>
      <c r="H68" s="7">
        <v>0.12735270374207999</v>
      </c>
    </row>
    <row r="69" spans="1:8">
      <c r="A69" s="6" t="s">
        <v>0</v>
      </c>
      <c r="B69" s="2" t="s">
        <v>71</v>
      </c>
      <c r="C69" s="2" t="s">
        <v>1</v>
      </c>
      <c r="D69" s="2">
        <v>157326</v>
      </c>
      <c r="E69" s="2" t="s">
        <v>2</v>
      </c>
      <c r="F69" s="2">
        <v>7608</v>
      </c>
      <c r="G69" s="2" t="s">
        <v>3</v>
      </c>
      <c r="H69" s="7">
        <v>4.835818618664E-2</v>
      </c>
    </row>
    <row r="70" spans="1:8">
      <c r="A70" s="6" t="s">
        <v>0</v>
      </c>
      <c r="B70" s="2" t="s">
        <v>72</v>
      </c>
      <c r="C70" s="2" t="s">
        <v>1</v>
      </c>
      <c r="D70" s="2">
        <v>157376</v>
      </c>
      <c r="E70" s="2" t="s">
        <v>2</v>
      </c>
      <c r="F70" s="2">
        <v>10355</v>
      </c>
      <c r="G70" s="2" t="s">
        <v>3</v>
      </c>
      <c r="H70" s="7">
        <v>6.5797834485559994E-2</v>
      </c>
    </row>
    <row r="71" spans="1:8">
      <c r="A71" s="6" t="s">
        <v>0</v>
      </c>
      <c r="B71" s="2" t="s">
        <v>73</v>
      </c>
      <c r="C71" s="2" t="s">
        <v>1</v>
      </c>
      <c r="D71" s="2">
        <v>157333</v>
      </c>
      <c r="E71" s="2" t="s">
        <v>2</v>
      </c>
      <c r="F71" s="2">
        <v>6832</v>
      </c>
      <c r="G71" s="2" t="s">
        <v>3</v>
      </c>
      <c r="H71" s="7">
        <v>4.3423820813179997E-2</v>
      </c>
    </row>
    <row r="72" spans="1:8">
      <c r="A72" s="6" t="s">
        <v>0</v>
      </c>
      <c r="B72" s="2" t="s">
        <v>74</v>
      </c>
      <c r="C72" s="2" t="s">
        <v>1</v>
      </c>
      <c r="D72" s="2">
        <v>157317</v>
      </c>
      <c r="E72" s="2" t="s">
        <v>2</v>
      </c>
      <c r="F72" s="2">
        <v>5509</v>
      </c>
      <c r="G72" s="2" t="s">
        <v>3</v>
      </c>
      <c r="H72" s="7">
        <v>3.5018465900059997E-2</v>
      </c>
    </row>
    <row r="73" spans="1:8">
      <c r="A73" s="6" t="s">
        <v>0</v>
      </c>
      <c r="B73" s="2" t="s">
        <v>75</v>
      </c>
      <c r="C73" s="2" t="s">
        <v>1</v>
      </c>
      <c r="D73" s="2">
        <v>157298</v>
      </c>
      <c r="E73" s="2" t="s">
        <v>2</v>
      </c>
      <c r="F73" s="2">
        <v>8765</v>
      </c>
      <c r="G73" s="2" t="s">
        <v>3</v>
      </c>
      <c r="H73" s="7">
        <v>5.5722259660010001E-2</v>
      </c>
    </row>
    <row r="74" spans="1:8">
      <c r="A74" s="6" t="s">
        <v>0</v>
      </c>
      <c r="B74" s="2" t="s">
        <v>76</v>
      </c>
      <c r="C74" s="2" t="s">
        <v>1</v>
      </c>
      <c r="D74" s="2">
        <v>133076</v>
      </c>
      <c r="E74" s="2" t="s">
        <v>2</v>
      </c>
      <c r="F74" s="2">
        <v>7980</v>
      </c>
      <c r="G74" s="2" t="s">
        <v>3</v>
      </c>
      <c r="H74" s="7">
        <v>5.9965733866359998E-2</v>
      </c>
    </row>
    <row r="75" spans="1:8">
      <c r="A75" s="6" t="s">
        <v>0</v>
      </c>
      <c r="B75" s="2" t="s">
        <v>77</v>
      </c>
      <c r="C75" s="2" t="s">
        <v>1</v>
      </c>
      <c r="D75" s="2">
        <v>133079</v>
      </c>
      <c r="E75" s="2" t="s">
        <v>2</v>
      </c>
      <c r="F75" s="2">
        <v>9983</v>
      </c>
      <c r="G75" s="2" t="s">
        <v>3</v>
      </c>
      <c r="H75" s="7">
        <v>7.5015592242200002E-2</v>
      </c>
    </row>
    <row r="76" spans="1:8">
      <c r="A76" s="6" t="s">
        <v>0</v>
      </c>
      <c r="B76" s="2" t="s">
        <v>78</v>
      </c>
      <c r="C76" s="2" t="s">
        <v>1</v>
      </c>
      <c r="D76" s="2">
        <v>157270</v>
      </c>
      <c r="E76" s="2" t="s">
        <v>2</v>
      </c>
      <c r="F76" s="2">
        <v>13278</v>
      </c>
      <c r="G76" s="2" t="s">
        <v>3</v>
      </c>
      <c r="H76" s="7">
        <v>8.4428053665669994E-2</v>
      </c>
    </row>
    <row r="77" spans="1:8">
      <c r="A77" s="6" t="s">
        <v>0</v>
      </c>
      <c r="B77" s="2" t="s">
        <v>79</v>
      </c>
      <c r="C77" s="2" t="s">
        <v>1</v>
      </c>
      <c r="D77" s="2">
        <v>158042</v>
      </c>
      <c r="E77" s="2" t="s">
        <v>2</v>
      </c>
      <c r="F77" s="2">
        <v>10444</v>
      </c>
      <c r="G77" s="2" t="s">
        <v>3</v>
      </c>
      <c r="H77" s="7">
        <v>6.6083699269810003E-2</v>
      </c>
    </row>
    <row r="78" spans="1:8">
      <c r="A78" s="6" t="s">
        <v>0</v>
      </c>
      <c r="B78" s="2" t="s">
        <v>80</v>
      </c>
      <c r="C78" s="2" t="s">
        <v>1</v>
      </c>
      <c r="D78" s="2">
        <v>158043</v>
      </c>
      <c r="E78" s="2" t="s">
        <v>2</v>
      </c>
      <c r="F78" s="2">
        <v>11965</v>
      </c>
      <c r="G78" s="2" t="s">
        <v>3</v>
      </c>
      <c r="H78" s="7">
        <v>7.5707244231000004E-2</v>
      </c>
    </row>
    <row r="79" spans="1:8">
      <c r="A79" s="6" t="s">
        <v>0</v>
      </c>
      <c r="B79" s="2" t="s">
        <v>81</v>
      </c>
      <c r="C79" s="2" t="s">
        <v>1</v>
      </c>
      <c r="D79" s="2">
        <v>154331</v>
      </c>
      <c r="E79" s="2" t="s">
        <v>2</v>
      </c>
      <c r="F79" s="1">
        <v>54000</v>
      </c>
      <c r="G79" s="2" t="s">
        <v>3</v>
      </c>
      <c r="H79" s="7">
        <v>0.34989729866326003</v>
      </c>
    </row>
    <row r="80" spans="1:8">
      <c r="A80" s="6" t="s">
        <v>0</v>
      </c>
      <c r="B80" s="2" t="s">
        <v>82</v>
      </c>
      <c r="C80" s="2" t="s">
        <v>1</v>
      </c>
      <c r="D80" s="2">
        <v>156027</v>
      </c>
      <c r="E80" s="2" t="s">
        <v>2</v>
      </c>
      <c r="F80" s="1">
        <v>25078</v>
      </c>
      <c r="G80" s="2" t="s">
        <v>3</v>
      </c>
      <c r="H80" s="7">
        <v>0.16072859184627999</v>
      </c>
    </row>
    <row r="81" spans="1:8" ht="33.35" thickBot="1">
      <c r="A81" s="11"/>
      <c r="B81" s="9"/>
      <c r="C81" s="5" t="s">
        <v>5</v>
      </c>
      <c r="D81" s="4">
        <f>SUM(D63:D80)</f>
        <v>2781316</v>
      </c>
      <c r="E81" s="5" t="s">
        <v>5</v>
      </c>
      <c r="F81" s="4">
        <f>SUM(F63:F80)</f>
        <v>249948</v>
      </c>
      <c r="G81" s="3" t="s">
        <v>4</v>
      </c>
      <c r="H81" s="10">
        <f>AVERAGE(H63:H80)</f>
        <v>8.9810713596364444E-2</v>
      </c>
    </row>
    <row r="82" spans="1:8" ht="18.7">
      <c r="A82" s="14" t="s">
        <v>9</v>
      </c>
      <c r="B82" s="15"/>
      <c r="C82" s="15"/>
      <c r="D82" s="15"/>
      <c r="E82" s="15"/>
      <c r="F82" s="15"/>
      <c r="G82" s="15"/>
      <c r="H82" s="16"/>
    </row>
    <row r="83" spans="1:8">
      <c r="A83" s="6" t="s">
        <v>0</v>
      </c>
      <c r="B83" s="2" t="s">
        <v>83</v>
      </c>
      <c r="C83" s="2" t="s">
        <v>1</v>
      </c>
      <c r="D83" s="2">
        <v>79345</v>
      </c>
      <c r="E83" s="2" t="s">
        <v>2</v>
      </c>
      <c r="F83" s="2">
        <v>3329</v>
      </c>
      <c r="G83" s="2" t="s">
        <v>3</v>
      </c>
      <c r="H83" s="7">
        <v>4.1956014871759997E-2</v>
      </c>
    </row>
    <row r="84" spans="1:8">
      <c r="A84" s="6" t="s">
        <v>0</v>
      </c>
      <c r="B84" s="2" t="s">
        <v>84</v>
      </c>
      <c r="C84" s="2" t="s">
        <v>1</v>
      </c>
      <c r="D84" s="2">
        <v>79277</v>
      </c>
      <c r="E84" s="2" t="s">
        <v>2</v>
      </c>
      <c r="F84" s="2">
        <v>4255</v>
      </c>
      <c r="G84" s="2" t="s">
        <v>3</v>
      </c>
      <c r="H84" s="7">
        <v>5.3672565813539998E-2</v>
      </c>
    </row>
    <row r="85" spans="1:8">
      <c r="A85" s="6" t="s">
        <v>0</v>
      </c>
      <c r="B85" s="2" t="s">
        <v>85</v>
      </c>
      <c r="C85" s="2" t="s">
        <v>1</v>
      </c>
      <c r="D85" s="2">
        <v>79285</v>
      </c>
      <c r="E85" s="2" t="s">
        <v>2</v>
      </c>
      <c r="F85" s="2">
        <v>3964</v>
      </c>
      <c r="G85" s="2" t="s">
        <v>3</v>
      </c>
      <c r="H85" s="7">
        <v>4.9996846818440001E-2</v>
      </c>
    </row>
    <row r="86" spans="1:8">
      <c r="A86" s="6" t="s">
        <v>0</v>
      </c>
      <c r="B86" s="2" t="s">
        <v>86</v>
      </c>
      <c r="C86" s="2" t="s">
        <v>1</v>
      </c>
      <c r="D86" s="2">
        <v>78912</v>
      </c>
      <c r="E86" s="2" t="s">
        <v>2</v>
      </c>
      <c r="F86" s="2">
        <v>2842</v>
      </c>
      <c r="G86" s="2" t="s">
        <v>3</v>
      </c>
      <c r="H86" s="7">
        <v>3.6014801297650001E-2</v>
      </c>
    </row>
    <row r="87" spans="1:8">
      <c r="A87" s="6" t="s">
        <v>0</v>
      </c>
      <c r="B87" s="2" t="s">
        <v>87</v>
      </c>
      <c r="C87" s="2" t="s">
        <v>1</v>
      </c>
      <c r="D87" s="2">
        <v>79295</v>
      </c>
      <c r="E87" s="2" t="s">
        <v>2</v>
      </c>
      <c r="F87" s="2">
        <v>7236</v>
      </c>
      <c r="G87" s="2" t="s">
        <v>3</v>
      </c>
      <c r="H87" s="7">
        <v>9.1254177438680001E-2</v>
      </c>
    </row>
    <row r="88" spans="1:8">
      <c r="A88" s="6" t="s">
        <v>0</v>
      </c>
      <c r="B88" s="2" t="s">
        <v>88</v>
      </c>
      <c r="C88" s="2" t="s">
        <v>1</v>
      </c>
      <c r="D88" s="2">
        <v>79287</v>
      </c>
      <c r="E88" s="2" t="s">
        <v>2</v>
      </c>
      <c r="F88" s="2">
        <v>7565</v>
      </c>
      <c r="G88" s="2" t="s">
        <v>3</v>
      </c>
      <c r="H88" s="7">
        <v>9.5412867178730001E-2</v>
      </c>
    </row>
    <row r="89" spans="1:8">
      <c r="A89" s="6" t="s">
        <v>0</v>
      </c>
      <c r="B89" s="2" t="s">
        <v>89</v>
      </c>
      <c r="C89" s="2" t="s">
        <v>1</v>
      </c>
      <c r="D89" s="2">
        <v>79290</v>
      </c>
      <c r="E89" s="2" t="s">
        <v>2</v>
      </c>
      <c r="F89" s="2">
        <v>2783</v>
      </c>
      <c r="G89" s="2" t="s">
        <v>3</v>
      </c>
      <c r="H89" s="7">
        <v>3.509900365746E-2</v>
      </c>
    </row>
    <row r="90" spans="1:8">
      <c r="A90" s="6" t="s">
        <v>0</v>
      </c>
      <c r="B90" s="2" t="s">
        <v>90</v>
      </c>
      <c r="C90" s="2" t="s">
        <v>1</v>
      </c>
      <c r="D90" s="2">
        <v>78958</v>
      </c>
      <c r="E90" s="2" t="s">
        <v>2</v>
      </c>
      <c r="F90" s="2">
        <v>3792</v>
      </c>
      <c r="G90" s="2" t="s">
        <v>3</v>
      </c>
      <c r="H90" s="7">
        <v>4.8025532561620003E-2</v>
      </c>
    </row>
    <row r="91" spans="1:8">
      <c r="A91" s="6" t="s">
        <v>0</v>
      </c>
      <c r="B91" s="2" t="s">
        <v>91</v>
      </c>
      <c r="C91" s="2" t="s">
        <v>1</v>
      </c>
      <c r="D91" s="2">
        <v>78920</v>
      </c>
      <c r="E91" s="2" t="s">
        <v>2</v>
      </c>
      <c r="F91" s="2">
        <v>2503</v>
      </c>
      <c r="G91" s="2" t="s">
        <v>3</v>
      </c>
      <c r="H91" s="7">
        <v>3.1715661429299997E-2</v>
      </c>
    </row>
    <row r="92" spans="1:8">
      <c r="A92" s="6" t="s">
        <v>0</v>
      </c>
      <c r="B92" s="2" t="s">
        <v>92</v>
      </c>
      <c r="C92" s="2" t="s">
        <v>1</v>
      </c>
      <c r="D92" s="2">
        <v>79285</v>
      </c>
      <c r="E92" s="2" t="s">
        <v>2</v>
      </c>
      <c r="F92" s="2">
        <v>1974</v>
      </c>
      <c r="G92" s="2" t="s">
        <v>3</v>
      </c>
      <c r="H92" s="7">
        <v>2.4897521599289998E-2</v>
      </c>
    </row>
    <row r="93" spans="1:8">
      <c r="A93" s="6" t="s">
        <v>0</v>
      </c>
      <c r="B93" s="2" t="s">
        <v>93</v>
      </c>
      <c r="C93" s="2" t="s">
        <v>1</v>
      </c>
      <c r="D93" s="2">
        <v>79275</v>
      </c>
      <c r="E93" s="2" t="s">
        <v>2</v>
      </c>
      <c r="F93" s="2">
        <v>3090</v>
      </c>
      <c r="G93" s="2" t="s">
        <v>3</v>
      </c>
      <c r="H93" s="7">
        <v>3.8978240302739997E-2</v>
      </c>
    </row>
    <row r="94" spans="1:8">
      <c r="A94" s="6" t="s">
        <v>0</v>
      </c>
      <c r="B94" s="2" t="s">
        <v>94</v>
      </c>
      <c r="C94" s="2" t="s">
        <v>1</v>
      </c>
      <c r="D94" s="2">
        <v>66774</v>
      </c>
      <c r="E94" s="2" t="s">
        <v>2</v>
      </c>
      <c r="F94" s="2">
        <v>2958</v>
      </c>
      <c r="G94" s="2" t="s">
        <v>3</v>
      </c>
      <c r="H94" s="7">
        <v>4.4298679126610001E-2</v>
      </c>
    </row>
    <row r="95" spans="1:8">
      <c r="A95" s="6" t="s">
        <v>0</v>
      </c>
      <c r="B95" s="2" t="s">
        <v>95</v>
      </c>
      <c r="C95" s="2" t="s">
        <v>1</v>
      </c>
      <c r="D95" s="2">
        <v>67155</v>
      </c>
      <c r="E95" s="2" t="s">
        <v>2</v>
      </c>
      <c r="F95" s="2">
        <v>3581</v>
      </c>
      <c r="G95" s="2" t="s">
        <v>3</v>
      </c>
      <c r="H95" s="7">
        <v>5.3324398778939998E-2</v>
      </c>
    </row>
    <row r="96" spans="1:8">
      <c r="A96" s="6" t="s">
        <v>0</v>
      </c>
      <c r="B96" s="2" t="s">
        <v>96</v>
      </c>
      <c r="C96" s="2" t="s">
        <v>1</v>
      </c>
      <c r="D96" s="2">
        <v>79279</v>
      </c>
      <c r="E96" s="2" t="s">
        <v>2</v>
      </c>
      <c r="F96" s="2">
        <v>4643</v>
      </c>
      <c r="G96" s="2" t="s">
        <v>3</v>
      </c>
      <c r="H96" s="7">
        <v>5.8565319946009997E-2</v>
      </c>
    </row>
    <row r="97" spans="1:8">
      <c r="A97" s="6" t="s">
        <v>0</v>
      </c>
      <c r="B97" s="2" t="s">
        <v>97</v>
      </c>
      <c r="C97" s="2" t="s">
        <v>1</v>
      </c>
      <c r="D97" s="2">
        <v>79289</v>
      </c>
      <c r="E97" s="2" t="s">
        <v>2</v>
      </c>
      <c r="F97" s="2">
        <v>3752</v>
      </c>
      <c r="G97" s="2" t="s">
        <v>3</v>
      </c>
      <c r="H97" s="7">
        <v>4.7320561490239998E-2</v>
      </c>
    </row>
    <row r="98" spans="1:8">
      <c r="A98" s="6" t="s">
        <v>0</v>
      </c>
      <c r="B98" s="2" t="s">
        <v>98</v>
      </c>
      <c r="C98" s="2" t="s">
        <v>1</v>
      </c>
      <c r="D98" s="2">
        <v>79286</v>
      </c>
      <c r="E98" s="2" t="s">
        <v>2</v>
      </c>
      <c r="F98" s="2">
        <v>4255</v>
      </c>
      <c r="G98" s="2" t="s">
        <v>3</v>
      </c>
      <c r="H98" s="7">
        <v>5.3666473273969999E-2</v>
      </c>
    </row>
    <row r="99" spans="1:8">
      <c r="A99" s="6" t="s">
        <v>0</v>
      </c>
      <c r="B99" s="2" t="s">
        <v>99</v>
      </c>
      <c r="C99" s="2" t="s">
        <v>1</v>
      </c>
      <c r="D99" s="2">
        <v>77911</v>
      </c>
      <c r="E99" s="2" t="s">
        <v>2</v>
      </c>
      <c r="F99" s="1">
        <v>21414</v>
      </c>
      <c r="G99" s="2" t="s">
        <v>3</v>
      </c>
      <c r="H99" s="7">
        <v>0.27485207480329998</v>
      </c>
    </row>
    <row r="100" spans="1:8">
      <c r="A100" s="6" t="s">
        <v>0</v>
      </c>
      <c r="B100" s="2" t="s">
        <v>100</v>
      </c>
      <c r="C100" s="2" t="s">
        <v>1</v>
      </c>
      <c r="D100" s="2">
        <v>78457</v>
      </c>
      <c r="E100" s="2" t="s">
        <v>2</v>
      </c>
      <c r="F100" s="1">
        <v>8636</v>
      </c>
      <c r="G100" s="2" t="s">
        <v>3</v>
      </c>
      <c r="H100" s="7">
        <v>0.11007303363626</v>
      </c>
    </row>
    <row r="101" spans="1:8" ht="33.35" thickBot="1">
      <c r="A101" s="12"/>
      <c r="B101" s="13"/>
      <c r="C101" s="5" t="s">
        <v>5</v>
      </c>
      <c r="D101" s="4">
        <f>SUM(D83:D100)</f>
        <v>1399280</v>
      </c>
      <c r="E101" s="5" t="s">
        <v>5</v>
      </c>
      <c r="F101" s="4">
        <f>SUM(F83:F100)</f>
        <v>92572</v>
      </c>
      <c r="G101" s="3" t="s">
        <v>4</v>
      </c>
      <c r="H101" s="10">
        <f>AVERAGE(H83:H100)</f>
        <v>6.6062431890252238E-2</v>
      </c>
    </row>
  </sheetData>
  <sheetProtection password="8AD8" sheet="1" formatCells="0" formatColumns="0" formatRows="0" insertColumns="0" insertRows="0" insertHyperlinks="0" deleteColumns="0" deleteRows="0" sort="0" autoFilter="0" pivotTables="0"/>
  <mergeCells count="7">
    <mergeCell ref="A1:H1"/>
    <mergeCell ref="I1:R1"/>
    <mergeCell ref="A82:H82"/>
    <mergeCell ref="A62:H62"/>
    <mergeCell ref="A42:H42"/>
    <mergeCell ref="A22:H22"/>
    <mergeCell ref="A2:H2"/>
  </mergeCells>
  <pageMargins left="0.7" right="0.7" top="0.75" bottom="0.75" header="0.3" footer="0.3"/>
  <pageSetup orientation="portrait" horizontalDpi="4294967293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DATABASE #1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IMPERATOR</dc:creator>
  <cp:lastModifiedBy>IMPERATOR</cp:lastModifiedBy>
  <dcterms:created xsi:type="dcterms:W3CDTF">2013-12-16T04:58:56Z</dcterms:created>
  <dcterms:modified xsi:type="dcterms:W3CDTF">2013-12-16T05:38:30Z</dcterms:modified>
</cp:coreProperties>
</file>